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nozaki\Documents\ユーザ（nozaki)\15.インボイス制度関連書類\新請求書関連\新様式\HPデータ\"/>
    </mc:Choice>
  </mc:AlternateContent>
  <xr:revisionPtr revIDLastSave="0" documentId="13_ncr:1_{8EBF12B1-60B1-41E2-A054-E51182BC65A5}" xr6:coauthVersionLast="47" xr6:coauthVersionMax="47" xr10:uidLastSave="{00000000-0000-0000-0000-000000000000}"/>
  <bookViews>
    <workbookView xWindow="-120" yWindow="-120" windowWidth="19440" windowHeight="15150" tabRatio="840" xr2:uid="{00000000-000D-0000-FFFF-FFFF00000000}"/>
  </bookViews>
  <sheets>
    <sheet name="目次" sheetId="4" r:id="rId1"/>
    <sheet name="指定用紙の取り扱いに関して" sheetId="5" r:id="rId2"/>
    <sheet name="基本情報入力" sheetId="6" r:id="rId3"/>
    <sheet name="請求書（工事外注用）" sheetId="2" r:id="rId4"/>
    <sheet name="入力例_基本情報入力" sheetId="8" r:id="rId5"/>
    <sheet name="入力例_請求書（工事外注用）" sheetId="9" r:id="rId6"/>
  </sheets>
  <definedNames>
    <definedName name="_xlnm.Print_Area" localSheetId="2">基本情報入力!$A$1:$L$43</definedName>
    <definedName name="_xlnm.Print_Area" localSheetId="1">指定用紙の取り扱いに関して!$A$1:$A$54</definedName>
    <definedName name="_xlnm.Print_Area" localSheetId="3">'請求書（工事外注用）'!$A$1:$CY$65</definedName>
    <definedName name="_xlnm.Print_Area" localSheetId="4">入力例_基本情報入力!$A$1:$V$44</definedName>
    <definedName name="_xlnm.Print_Area" localSheetId="5">'入力例_請求書（工事外注用）'!$A$1:$DL$65</definedName>
    <definedName name="_xlnm.Print_Area" localSheetId="0">目次!$B$1:$D$9</definedName>
  </definedNames>
  <calcPr calcId="191029"/>
</workbook>
</file>

<file path=xl/calcChain.xml><?xml version="1.0" encoding="utf-8"?>
<calcChain xmlns="http://schemas.openxmlformats.org/spreadsheetml/2006/main">
  <c r="BL22" i="2" l="1"/>
  <c r="CE22" i="2"/>
  <c r="BM25" i="2"/>
  <c r="BM28" i="2"/>
  <c r="BW28" i="2"/>
  <c r="O43" i="2"/>
  <c r="BP43" i="2"/>
  <c r="BP44" i="2" s="1"/>
  <c r="BW28" i="9" l="1"/>
  <c r="BM28" i="9"/>
  <c r="BM25" i="9"/>
  <c r="CE22" i="9"/>
  <c r="BL22" i="9"/>
  <c r="BM19" i="9"/>
  <c r="CD16" i="9"/>
  <c r="BO16" i="9"/>
  <c r="AZ16" i="9"/>
  <c r="AY14" i="9"/>
  <c r="AY12" i="9"/>
  <c r="AY10" i="9"/>
  <c r="BK8" i="9"/>
  <c r="BB8" i="9"/>
  <c r="CH44" i="9" l="1"/>
  <c r="BM44" i="9"/>
  <c r="O43" i="9"/>
  <c r="BM43" i="9" s="1"/>
  <c r="AD37" i="9"/>
  <c r="AO43" i="9" s="1"/>
  <c r="BB36" i="9"/>
  <c r="BZ36" i="9" s="1"/>
  <c r="BB35" i="9"/>
  <c r="BZ35" i="9" s="1"/>
  <c r="V35" i="9"/>
  <c r="BB34" i="9"/>
  <c r="BZ34" i="9" s="1"/>
  <c r="BB33" i="9"/>
  <c r="BZ33" i="9" s="1"/>
  <c r="BB32" i="9"/>
  <c r="BR17" i="9"/>
  <c r="H22" i="8"/>
  <c r="C23" i="8" s="1"/>
  <c r="BB33" i="2"/>
  <c r="AD37" i="2"/>
  <c r="BB32" i="2"/>
  <c r="BR17" i="2"/>
  <c r="BM19" i="2"/>
  <c r="CD16" i="2"/>
  <c r="BO16" i="2"/>
  <c r="AZ16" i="2"/>
  <c r="AY14" i="2"/>
  <c r="AY12" i="2"/>
  <c r="AY10" i="2"/>
  <c r="BK8" i="2"/>
  <c r="BB8" i="2"/>
  <c r="H22" i="6"/>
  <c r="AD38" i="9" l="1"/>
  <c r="BB37" i="9"/>
  <c r="CH43" i="9" s="1"/>
  <c r="BB38" i="9"/>
  <c r="BZ38" i="9" s="1"/>
  <c r="BZ37" i="9" l="1"/>
  <c r="X27" i="9" s="1"/>
  <c r="C23" i="6" l="1"/>
  <c r="BK43" i="2" l="1"/>
  <c r="BK44" i="2"/>
  <c r="CH44" i="2"/>
  <c r="AD38" i="2" l="1"/>
  <c r="BB38" i="2" s="1"/>
  <c r="BZ38" i="2" s="1"/>
  <c r="BB36" i="2"/>
  <c r="BZ36" i="2" s="1"/>
  <c r="BB35" i="2"/>
  <c r="BZ35" i="2" s="1"/>
  <c r="V35" i="2"/>
  <c r="BB34" i="2"/>
  <c r="BZ34" i="2" s="1"/>
  <c r="BZ33" i="2"/>
  <c r="BB37" i="2" l="1"/>
  <c r="AO43" i="2"/>
  <c r="BZ37" i="2" l="1"/>
  <c r="X27" i="2" s="1"/>
  <c r="CH4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keniti-saitou</author>
  </authors>
  <commentList>
    <comment ref="G5" authorId="0" shapeId="0" xr:uid="{6250506F-DBC9-4D10-AA79-8699C955B1C5}">
      <text>
        <r>
          <rPr>
            <sz val="9"/>
            <color indexed="81"/>
            <rFont val="ＭＳ Ｐゴシック"/>
            <family val="3"/>
            <charset val="128"/>
          </rPr>
          <t>ゴム印を使用「する」か「しない」か選択してください。
使用「する」場合には、住所・社名・代表社名・電話番号等が請求書に表示されません。</t>
        </r>
      </text>
    </comment>
    <comment ref="C12" authorId="0" shapeId="0" xr:uid="{D3CC6400-61BB-4D66-9E05-C10CD7BFC159}">
      <text>
        <r>
          <rPr>
            <sz val="9"/>
            <color indexed="81"/>
            <rFont val="ＭＳ Ｐゴシック"/>
            <family val="3"/>
            <charset val="128"/>
          </rPr>
          <t>半角英数字で入力してください。</t>
        </r>
      </text>
    </comment>
    <comment ref="C13" authorId="0" shapeId="0" xr:uid="{BCFE883E-1370-47E9-B81B-CBB5EA13F489}">
      <text>
        <r>
          <rPr>
            <sz val="9"/>
            <color indexed="81"/>
            <rFont val="ＭＳ Ｐゴシック"/>
            <family val="3"/>
            <charset val="128"/>
          </rPr>
          <t>住所を２行に分割したい場合は、分割したいところにカーソルを合わせて「Aｌｔ」キー＋「Enter」キーを押してください。</t>
        </r>
      </text>
    </comment>
    <comment ref="C14" authorId="0" shapeId="0" xr:uid="{26B0A3C1-3463-4600-93FB-1D9E8602A8E0}">
      <text>
        <r>
          <rPr>
            <sz val="9"/>
            <color indexed="81"/>
            <rFont val="ＭＳ Ｐゴシック"/>
            <family val="3"/>
            <charset val="128"/>
          </rPr>
          <t>「株式会社　○○○○」又は
「○○○○　株式会社」
のように入力してください。</t>
        </r>
      </text>
    </comment>
    <comment ref="C15" authorId="0" shapeId="0" xr:uid="{4F051876-8966-44A3-BF8A-B38B67947791}">
      <text>
        <r>
          <rPr>
            <sz val="9"/>
            <color indexed="81"/>
            <rFont val="ＭＳ Ｐゴシック"/>
            <family val="3"/>
            <charset val="128"/>
          </rPr>
          <t>「代表取締役　○○○○」
のように入力してください。
役職名を省略しないでください。</t>
        </r>
      </text>
    </comment>
    <comment ref="C16" authorId="0" shapeId="0" xr:uid="{CE6ECCF9-5F12-47F4-B6D5-AD3B7CFE814C}">
      <text>
        <r>
          <rPr>
            <sz val="9"/>
            <color indexed="81"/>
            <rFont val="ＭＳ Ｐゴシック"/>
            <family val="3"/>
            <charset val="128"/>
          </rPr>
          <t>半角英数字で、市外局番から入力してください。</t>
        </r>
      </text>
    </comment>
    <comment ref="C38" authorId="0" shapeId="0" xr:uid="{2EFCCAA6-F666-42DA-9C40-189733923279}">
      <text>
        <r>
          <rPr>
            <sz val="9"/>
            <color indexed="81"/>
            <rFont val="ＭＳ Ｐゴシック"/>
            <family val="3"/>
            <charset val="128"/>
          </rPr>
          <t>「○○銀行」のように入力してください。
郵便局の口座はご利用できません。
信金・農協等の口座はご利用可能です。</t>
        </r>
      </text>
    </comment>
    <comment ref="C39" authorId="0" shapeId="0" xr:uid="{0D8BEB14-40DD-40D0-AA3E-2485663781CE}">
      <text>
        <r>
          <rPr>
            <sz val="9"/>
            <color indexed="81"/>
            <rFont val="ＭＳ Ｐゴシック"/>
            <family val="3"/>
            <charset val="128"/>
          </rPr>
          <t>「本店営業部」又は「○○支店」のように入力してください。</t>
        </r>
      </text>
    </comment>
    <comment ref="C40" authorId="0" shapeId="0" xr:uid="{601C6C9C-DE3D-4843-8EC8-F58683E9EF51}">
      <text>
        <r>
          <rPr>
            <sz val="9"/>
            <color indexed="81"/>
            <rFont val="ＭＳ Ｐゴシック"/>
            <family val="3"/>
            <charset val="128"/>
          </rPr>
          <t>半角カタカナで入力してください。
口座名が入りきらない場合は入るところまでで結構です。
例）　　ｶ)ﾎﾝﾏｸﾞﾐ ○○ｼﾃﾝ</t>
        </r>
      </text>
    </comment>
    <comment ref="C41" authorId="0" shapeId="0" xr:uid="{739EF4C1-A773-4ADA-A1DF-EF097C058FB5}">
      <text>
        <r>
          <rPr>
            <sz val="9"/>
            <color indexed="81"/>
            <rFont val="ＭＳ Ｐゴシック"/>
            <family val="3"/>
            <charset val="128"/>
          </rPr>
          <t>口座種別を選択してください。</t>
        </r>
      </text>
    </comment>
    <comment ref="C42" authorId="0" shapeId="0" xr:uid="{ADAF8E2F-4652-4583-9252-0CE533366C00}">
      <text>
        <r>
          <rPr>
            <sz val="9"/>
            <color indexed="81"/>
            <rFont val="ＭＳ Ｐゴシック"/>
            <family val="3"/>
            <charset val="128"/>
          </rPr>
          <t>半角で、７桁の数字を入力してください。
桁数に満たない場合は、先頭に０を入力してください。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nozaki</author>
  </authors>
  <commentList>
    <comment ref="O44" authorId="0" shapeId="0" xr:uid="{97FB8F21-88AB-4518-9A40-CA70CFCA8D6C}">
      <text>
        <r>
          <rPr>
            <b/>
            <sz val="9"/>
            <color indexed="10"/>
            <rFont val="MS P ゴシック"/>
            <family val="3"/>
            <charset val="128"/>
          </rPr>
          <t>プルダウンにより消費税率を選択してください。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keniti-saitou</author>
  </authors>
  <commentList>
    <comment ref="G5" authorId="0" shapeId="0" xr:uid="{33BF4AC8-C979-402D-B05C-851BBA4BC17F}">
      <text>
        <r>
          <rPr>
            <sz val="9"/>
            <color indexed="81"/>
            <rFont val="ＭＳ Ｐゴシック"/>
            <family val="3"/>
            <charset val="128"/>
          </rPr>
          <t>ゴム印を使用「する」か「しない」か選択してください。
使用「する」場合には、住所・社名・代表社名・電話番号等が請求書に表示されません。</t>
        </r>
      </text>
    </comment>
    <comment ref="C12" authorId="0" shapeId="0" xr:uid="{E1C930B5-A4EC-4894-84C9-7B488A7C97BD}">
      <text>
        <r>
          <rPr>
            <sz val="9"/>
            <color indexed="81"/>
            <rFont val="ＭＳ Ｐゴシック"/>
            <family val="3"/>
            <charset val="128"/>
          </rPr>
          <t>半角英数字で入力してください。</t>
        </r>
      </text>
    </comment>
    <comment ref="C13" authorId="0" shapeId="0" xr:uid="{44E3A101-76BE-4051-BB33-D61C00D0D915}">
      <text>
        <r>
          <rPr>
            <sz val="9"/>
            <color indexed="81"/>
            <rFont val="ＭＳ Ｐゴシック"/>
            <family val="3"/>
            <charset val="128"/>
          </rPr>
          <t>住所を２行に分割したい場合は、分割したいところにカーソルを合わせて「Aｌｔ」キー＋「Enter」キーを押してください。</t>
        </r>
      </text>
    </comment>
    <comment ref="C14" authorId="0" shapeId="0" xr:uid="{0B30680C-335C-432C-A3E7-78E667225724}">
      <text>
        <r>
          <rPr>
            <sz val="9"/>
            <color indexed="81"/>
            <rFont val="ＭＳ Ｐゴシック"/>
            <family val="3"/>
            <charset val="128"/>
          </rPr>
          <t>「株式会社　○○○○」又は
「○○○○　株式会社」
のように入力してください。</t>
        </r>
      </text>
    </comment>
    <comment ref="C15" authorId="0" shapeId="0" xr:uid="{D4AD0986-143C-4EE1-A7D6-D2A6F7CC47EE}">
      <text>
        <r>
          <rPr>
            <sz val="9"/>
            <color indexed="81"/>
            <rFont val="ＭＳ Ｐゴシック"/>
            <family val="3"/>
            <charset val="128"/>
          </rPr>
          <t>「代表取締役　○○○○」
のように入力してください。
役職名を省略しないでください。</t>
        </r>
      </text>
    </comment>
    <comment ref="C16" authorId="0" shapeId="0" xr:uid="{72483FE5-38C3-41A3-8A46-B8F70C299976}">
      <text>
        <r>
          <rPr>
            <sz val="9"/>
            <color indexed="81"/>
            <rFont val="ＭＳ Ｐゴシック"/>
            <family val="3"/>
            <charset val="128"/>
          </rPr>
          <t>半角英数字で、市外局番から入力してください。</t>
        </r>
      </text>
    </comment>
    <comment ref="C22" authorId="0" shapeId="0" xr:uid="{7DF440F2-C8D1-48CD-BF37-84689F340796}">
      <text>
        <r>
          <rPr>
            <sz val="9"/>
            <color indexed="81"/>
            <rFont val="ＭＳ Ｐゴシック"/>
            <family val="3"/>
            <charset val="128"/>
          </rPr>
          <t>半角英数字で入力してください。</t>
        </r>
      </text>
    </comment>
    <comment ref="C39" authorId="0" shapeId="0" xr:uid="{5371BCE2-E180-49AE-8BAC-16FD33A20614}">
      <text>
        <r>
          <rPr>
            <sz val="9"/>
            <color indexed="81"/>
            <rFont val="ＭＳ Ｐゴシック"/>
            <family val="3"/>
            <charset val="128"/>
          </rPr>
          <t>「○○銀行」のように入力してください。
郵便局の口座はご利用できません。
信金・農協等の口座はご利用可能です。</t>
        </r>
      </text>
    </comment>
    <comment ref="C40" authorId="0" shapeId="0" xr:uid="{0A3E69F7-E7D7-4B5D-AAD4-EBA3B2D3B28B}">
      <text>
        <r>
          <rPr>
            <sz val="9"/>
            <color indexed="81"/>
            <rFont val="ＭＳ Ｐゴシック"/>
            <family val="3"/>
            <charset val="128"/>
          </rPr>
          <t>「本店営業部」又は「○○支店」のように入力してください。</t>
        </r>
      </text>
    </comment>
    <comment ref="C41" authorId="0" shapeId="0" xr:uid="{81EFA99C-7E75-4011-8ABC-EB4CB3E356FC}">
      <text>
        <r>
          <rPr>
            <sz val="9"/>
            <color indexed="81"/>
            <rFont val="ＭＳ Ｐゴシック"/>
            <family val="3"/>
            <charset val="128"/>
          </rPr>
          <t>半角カタカナで入力してください。
口座名が入りきらない場合は入るところまでで結構です。
例）　　ｶ)ﾎﾝﾏｸﾞﾐ ○○ｼﾃﾝ</t>
        </r>
      </text>
    </comment>
    <comment ref="C42" authorId="0" shapeId="0" xr:uid="{174C8603-3277-4B22-9766-3048DB146B10}">
      <text>
        <r>
          <rPr>
            <sz val="9"/>
            <color indexed="81"/>
            <rFont val="ＭＳ Ｐゴシック"/>
            <family val="3"/>
            <charset val="128"/>
          </rPr>
          <t>口座種別を選択してください。</t>
        </r>
      </text>
    </comment>
    <comment ref="C43" authorId="0" shapeId="0" xr:uid="{A7C86510-96D1-42BB-8165-ED0C3E250D24}">
      <text>
        <r>
          <rPr>
            <sz val="9"/>
            <color indexed="81"/>
            <rFont val="ＭＳ Ｐゴシック"/>
            <family val="3"/>
            <charset val="128"/>
          </rPr>
          <t>半角英数字で、７桁の数字を入力してください。
桁数に満たない場合は、先頭に０を入力してください。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nozaki</author>
    <author>野崎　朋春</author>
  </authors>
  <commentList>
    <comment ref="CQ3" authorId="0" shapeId="0" xr:uid="{B344295A-2F42-47EF-A7A6-6F05D2CE394C}">
      <text>
        <r>
          <rPr>
            <sz val="9"/>
            <color indexed="81"/>
            <rFont val="MS P ゴシック"/>
            <family val="3"/>
            <charset val="128"/>
          </rPr>
          <t>請求日を入力してください。
弊社の締日は毎月末日です。
西暦で入力してください。</t>
        </r>
      </text>
    </comment>
    <comment ref="AY10" authorId="0" shapeId="0" xr:uid="{A4ADC728-8571-4692-A190-1D468808C35F}">
      <text>
        <r>
          <rPr>
            <sz val="9"/>
            <color indexed="81"/>
            <rFont val="MS P ゴシック"/>
            <family val="3"/>
            <charset val="128"/>
          </rPr>
          <t>ワークシート「基本情報入力」より転記されます。</t>
        </r>
      </text>
    </comment>
    <comment ref="D11" authorId="1" shapeId="0" xr:uid="{5B45FD1E-16B1-43DE-8DE9-0075C8F12051}">
      <text>
        <r>
          <rPr>
            <sz val="9"/>
            <color indexed="81"/>
            <rFont val="ＭＳ Ｐゴシック"/>
            <family val="3"/>
            <charset val="128"/>
          </rPr>
          <t>注文書に記載の工事名を入力してください。
２行に分割したい場合は
「Aｌｔ」キー＋「Enter」キーを押してください。</t>
        </r>
      </text>
    </comment>
    <comment ref="D18" authorId="1" shapeId="0" xr:uid="{FE171C98-0E2F-45C9-A79C-8707853FF588}">
      <text>
        <r>
          <rPr>
            <sz val="9"/>
            <color indexed="81"/>
            <rFont val="ＭＳ Ｐゴシック"/>
            <family val="3"/>
            <charset val="128"/>
          </rPr>
          <t>注文書に記載の「注文内容」を入力してください。
記載内容が２行以上ある場合は１行目を入力してください。</t>
        </r>
      </text>
    </comment>
    <comment ref="BM19" authorId="0" shapeId="0" xr:uid="{534A94A5-914B-4C25-9C70-26E235D62B11}">
      <text>
        <r>
          <rPr>
            <sz val="9"/>
            <color indexed="81"/>
            <rFont val="MS P ゴシック"/>
            <family val="3"/>
            <charset val="128"/>
          </rPr>
          <t>ワークシート「基本情報入力」より転記されます。</t>
        </r>
      </text>
    </comment>
    <comment ref="M22" authorId="1" shapeId="0" xr:uid="{1880BCFA-5243-452F-B946-4F34C5EBA398}">
      <text>
        <r>
          <rPr>
            <sz val="9"/>
            <color indexed="81"/>
            <rFont val="ＭＳ Ｐゴシック"/>
            <family val="3"/>
            <charset val="128"/>
          </rPr>
          <t>注文書に記載の社内工号を入力してください。</t>
        </r>
      </text>
    </comment>
    <comment ref="AJ22" authorId="1" shapeId="0" xr:uid="{DFA40244-2E63-47EA-A79E-DDD3252CAAC4}">
      <text>
        <r>
          <rPr>
            <sz val="9"/>
            <color indexed="81"/>
            <rFont val="ＭＳ Ｐゴシック"/>
            <family val="3"/>
            <charset val="128"/>
          </rPr>
          <t>注文書に記載の注文番号を入力してください。
変更注文書がある場合は、当初の注文書に記載の注文番号を入力してください。</t>
        </r>
      </text>
    </comment>
    <comment ref="CE22" authorId="0" shapeId="0" xr:uid="{579F12D0-5A17-4098-B5B9-E0E8FFBC2C20}">
      <text>
        <r>
          <rPr>
            <sz val="9"/>
            <color indexed="81"/>
            <rFont val="MS P ゴシック"/>
            <family val="3"/>
            <charset val="128"/>
          </rPr>
          <t>ワークシート「基本情報入力」より転記されます。</t>
        </r>
      </text>
    </comment>
    <comment ref="BB32" authorId="0" shapeId="0" xr:uid="{34719D70-1DA1-45FC-ACBE-69ADF6490040}">
      <text>
        <r>
          <rPr>
            <sz val="9"/>
            <color indexed="81"/>
            <rFont val="MS P ゴシック"/>
            <family val="3"/>
            <charset val="128"/>
          </rPr>
          <t>「基本情報入力」シートの適格請求書登録番号欄(ｲﾝﾎﾞｲｽ登録番号欄)に、
　・登録番号を入力した場合は「消費税額等」
　・「未登録」と入力した場合は「消費税等相当額」
と表示されます。</t>
        </r>
      </text>
    </comment>
    <comment ref="G33" authorId="0" shapeId="0" xr:uid="{F4451E8F-A42E-454C-9450-935EFFCABBB4}">
      <text>
        <r>
          <rPr>
            <sz val="9"/>
            <color indexed="81"/>
            <rFont val="MS P ゴシック"/>
            <family val="3"/>
            <charset val="128"/>
          </rPr>
          <t>当初契約額を入力してください。
変更契約がある場合は「２．変更後契約額」も入力してください。</t>
        </r>
      </text>
    </comment>
    <comment ref="G34" authorId="0" shapeId="0" xr:uid="{EFD946F0-D694-4309-8FB5-1FEEB26B2D35}">
      <text>
        <r>
          <rPr>
            <sz val="9"/>
            <color indexed="81"/>
            <rFont val="MS P ゴシック"/>
            <family val="3"/>
            <charset val="128"/>
          </rPr>
          <t>変更契約がある場合は、変更後の契約額を入力してください。
例）10,000,000（税抜）変更増額の場合
　　【変更前】　　　　　【変更後】
　　100,000,000　⇒　110,000,000
例）10,000,000（税抜）変更減額の場合
　　【変更前】　　　　　【変更後】
　　100,000,000  ⇒　90,000,000
変更契約がない場合は、空欄にしてください。（ゼロの入力は不要です。）
※以降第２回、３回…の変更がある場合は、「２．変更後契約額」の金額を変更してください。
　 その場合でも「１．契約額」は当初契約額のままとしてください。</t>
        </r>
      </text>
    </comment>
    <comment ref="BO40" authorId="0" shapeId="0" xr:uid="{64A48A22-B414-4290-80C2-38BA0F80801D}">
      <text>
        <r>
          <rPr>
            <sz val="9"/>
            <color indexed="81"/>
            <rFont val="MS P ゴシック"/>
            <family val="3"/>
            <charset val="128"/>
          </rPr>
          <t>消費税率を入力してください。</t>
        </r>
      </text>
    </comment>
    <comment ref="BZ41" authorId="0" shapeId="0" xr:uid="{BA86E36D-B6D6-4AEE-A5C2-667613CCA776}">
      <text>
        <r>
          <rPr>
            <sz val="9"/>
            <color indexed="81"/>
            <rFont val="MS P ゴシック"/>
            <family val="3"/>
            <charset val="128"/>
          </rPr>
          <t>注文書に記載の支払い条件</t>
        </r>
        <r>
          <rPr>
            <sz val="9"/>
            <color indexed="81"/>
            <rFont val="MS P ゴシック"/>
            <family val="3"/>
            <charset val="128"/>
          </rPr>
          <t>を入力してください。</t>
        </r>
      </text>
    </comment>
  </commentList>
</comments>
</file>

<file path=xl/sharedStrings.xml><?xml version="1.0" encoding="utf-8"?>
<sst xmlns="http://schemas.openxmlformats.org/spreadsheetml/2006/main" count="284" uniqueCount="167">
  <si>
    <t>請　　 求 　　書</t>
  </si>
  <si>
    <t>請求日</t>
    <rPh sb="0" eb="2">
      <t>セイキュウ</t>
    </rPh>
    <rPh sb="2" eb="3">
      <t>ビ</t>
    </rPh>
    <phoneticPr fontId="2"/>
  </si>
  <si>
    <t>年</t>
    <rPh sb="0" eb="1">
      <t>ネン</t>
    </rPh>
    <phoneticPr fontId="2"/>
  </si>
  <si>
    <t>月</t>
    <rPh sb="0" eb="1">
      <t>ガツ</t>
    </rPh>
    <phoneticPr fontId="2"/>
  </si>
  <si>
    <t>日</t>
    <rPh sb="0" eb="1">
      <t>ニチ</t>
    </rPh>
    <phoneticPr fontId="2"/>
  </si>
  <si>
    <t>〒</t>
    <phoneticPr fontId="2"/>
  </si>
  <si>
    <t>-</t>
    <phoneticPr fontId="2"/>
  </si>
  <si>
    <t>下記の通り請求致します。</t>
  </si>
  <si>
    <t xml:space="preserve"> 工事名</t>
    <rPh sb="1" eb="3">
      <t>コウジ</t>
    </rPh>
    <rPh sb="3" eb="4">
      <t>メイ</t>
    </rPh>
    <phoneticPr fontId="2"/>
  </si>
  <si>
    <t>㊞</t>
    <phoneticPr fontId="2"/>
  </si>
  <si>
    <t>－</t>
    <phoneticPr fontId="2"/>
  </si>
  <si>
    <t>業者コード</t>
    <rPh sb="0" eb="2">
      <t>ギョウシャ</t>
    </rPh>
    <phoneticPr fontId="2"/>
  </si>
  <si>
    <t xml:space="preserve"> 工種</t>
    <rPh sb="1" eb="2">
      <t>コウ</t>
    </rPh>
    <rPh sb="2" eb="3">
      <t>シュ</t>
    </rPh>
    <phoneticPr fontId="2"/>
  </si>
  <si>
    <t>取引銀行</t>
    <rPh sb="0" eb="2">
      <t>トリヒキ</t>
    </rPh>
    <rPh sb="2" eb="4">
      <t>ギンコウ</t>
    </rPh>
    <phoneticPr fontId="2"/>
  </si>
  <si>
    <t>口座名</t>
    <rPh sb="0" eb="2">
      <t>コウザ</t>
    </rPh>
    <rPh sb="2" eb="3">
      <t>メイ</t>
    </rPh>
    <phoneticPr fontId="2"/>
  </si>
  <si>
    <t>口座番号</t>
    <rPh sb="0" eb="2">
      <t>コウザ</t>
    </rPh>
    <rPh sb="2" eb="4">
      <t>バンゴウ</t>
    </rPh>
    <phoneticPr fontId="2"/>
  </si>
  <si>
    <t>円</t>
    <rPh sb="0" eb="1">
      <t>エン</t>
    </rPh>
    <phoneticPr fontId="2"/>
  </si>
  <si>
    <t>社内工号</t>
    <rPh sb="0" eb="2">
      <t>シャナイ</t>
    </rPh>
    <rPh sb="2" eb="4">
      <t>コウゴウ</t>
    </rPh>
    <phoneticPr fontId="2"/>
  </si>
  <si>
    <t>注文番号</t>
    <rPh sb="0" eb="2">
      <t>チュウモン</t>
    </rPh>
    <rPh sb="2" eb="4">
      <t>バンゴウ</t>
    </rPh>
    <phoneticPr fontId="2"/>
  </si>
  <si>
    <t>項　　　　目</t>
    <rPh sb="0" eb="1">
      <t>コウ</t>
    </rPh>
    <rPh sb="5" eb="6">
      <t>メ</t>
    </rPh>
    <phoneticPr fontId="2"/>
  </si>
  <si>
    <t>税　抜　金　額</t>
    <rPh sb="0" eb="1">
      <t>ゼイ</t>
    </rPh>
    <rPh sb="2" eb="3">
      <t>ヌ</t>
    </rPh>
    <rPh sb="4" eb="5">
      <t>キン</t>
    </rPh>
    <rPh sb="6" eb="7">
      <t>ガク</t>
    </rPh>
    <phoneticPr fontId="2"/>
  </si>
  <si>
    <t>税　込　金　額</t>
    <rPh sb="0" eb="1">
      <t>ゼイ</t>
    </rPh>
    <rPh sb="2" eb="3">
      <t>コミ</t>
    </rPh>
    <rPh sb="4" eb="5">
      <t>キン</t>
    </rPh>
    <rPh sb="6" eb="7">
      <t>ガク</t>
    </rPh>
    <phoneticPr fontId="2"/>
  </si>
  <si>
    <t>１.</t>
    <phoneticPr fontId="2"/>
  </si>
  <si>
    <t>契約金額</t>
    <rPh sb="0" eb="2">
      <t>ケイヤク</t>
    </rPh>
    <rPh sb="2" eb="4">
      <t>キンガク</t>
    </rPh>
    <phoneticPr fontId="2"/>
  </si>
  <si>
    <t>２.</t>
    <phoneticPr fontId="2"/>
  </si>
  <si>
    <t>変更後契約金額</t>
    <rPh sb="0" eb="2">
      <t>ヘンコウ</t>
    </rPh>
    <rPh sb="2" eb="3">
      <t>ゴ</t>
    </rPh>
    <rPh sb="3" eb="5">
      <t>ケイヤク</t>
    </rPh>
    <rPh sb="5" eb="7">
      <t>キンガク</t>
    </rPh>
    <phoneticPr fontId="2"/>
  </si>
  <si>
    <t>３.</t>
    <phoneticPr fontId="2"/>
  </si>
  <si>
    <t>総出来高</t>
    <rPh sb="0" eb="1">
      <t>ソウ</t>
    </rPh>
    <rPh sb="1" eb="4">
      <t>デキダカ</t>
    </rPh>
    <phoneticPr fontId="2"/>
  </si>
  <si>
    <t>４.</t>
    <phoneticPr fontId="2"/>
  </si>
  <si>
    <t>前回迄請求額</t>
    <rPh sb="0" eb="2">
      <t>ゼンカイ</t>
    </rPh>
    <rPh sb="2" eb="3">
      <t>マデ</t>
    </rPh>
    <rPh sb="3" eb="5">
      <t>セイキュウ</t>
    </rPh>
    <rPh sb="5" eb="6">
      <t>ガク</t>
    </rPh>
    <phoneticPr fontId="2"/>
  </si>
  <si>
    <t>５.</t>
    <phoneticPr fontId="2"/>
  </si>
  <si>
    <t>今回請求額</t>
    <rPh sb="0" eb="2">
      <t>コンカイ</t>
    </rPh>
    <rPh sb="2" eb="4">
      <t>セイキュウ</t>
    </rPh>
    <rPh sb="4" eb="5">
      <t>ガク</t>
    </rPh>
    <phoneticPr fontId="2"/>
  </si>
  <si>
    <t>６.</t>
    <phoneticPr fontId="2"/>
  </si>
  <si>
    <t>差引残額</t>
    <rPh sb="0" eb="2">
      <t>サシヒキ</t>
    </rPh>
    <rPh sb="2" eb="4">
      <t>ザンガク</t>
    </rPh>
    <phoneticPr fontId="2"/>
  </si>
  <si>
    <t>消費税率</t>
    <rPh sb="0" eb="3">
      <t>シ</t>
    </rPh>
    <rPh sb="3" eb="4">
      <t>リツ</t>
    </rPh>
    <phoneticPr fontId="2"/>
  </si>
  <si>
    <t>％</t>
    <phoneticPr fontId="2"/>
  </si>
  <si>
    <t>請求者各位</t>
    <rPh sb="0" eb="3">
      <t>セイキュウシャ</t>
    </rPh>
    <rPh sb="3" eb="5">
      <t>カクイ</t>
    </rPh>
    <phoneticPr fontId="2"/>
  </si>
  <si>
    <t>◎　請求書の提出について</t>
    <rPh sb="2" eb="5">
      <t>セイキュウショ</t>
    </rPh>
    <rPh sb="6" eb="8">
      <t>テイシュツ</t>
    </rPh>
    <phoneticPr fontId="2"/>
  </si>
  <si>
    <t>１．締切は毎月末日とし、翌月５日迄に提出してください。</t>
    <rPh sb="2" eb="4">
      <t>シメキリ</t>
    </rPh>
    <rPh sb="5" eb="7">
      <t>マイツキ</t>
    </rPh>
    <rPh sb="7" eb="9">
      <t>マツジツ</t>
    </rPh>
    <rPh sb="12" eb="14">
      <t>ヨクゲツ</t>
    </rPh>
    <rPh sb="15" eb="16">
      <t>ヒ</t>
    </rPh>
    <rPh sb="16" eb="17">
      <t>マデ</t>
    </rPh>
    <rPh sb="18" eb="20">
      <t>テイシュツ</t>
    </rPh>
    <phoneticPr fontId="2"/>
  </si>
  <si>
    <t>　　提出が遅れますと翌月扱いとなりますのでご注意願います。</t>
    <rPh sb="2" eb="4">
      <t>テイシュツ</t>
    </rPh>
    <rPh sb="5" eb="6">
      <t>オク</t>
    </rPh>
    <rPh sb="10" eb="11">
      <t>ヨク</t>
    </rPh>
    <rPh sb="11" eb="12">
      <t>ツキ</t>
    </rPh>
    <rPh sb="12" eb="13">
      <t>アツカ</t>
    </rPh>
    <rPh sb="22" eb="24">
      <t>チュウイ</t>
    </rPh>
    <rPh sb="24" eb="25">
      <t>ネガ</t>
    </rPh>
    <phoneticPr fontId="2"/>
  </si>
  <si>
    <t>２．注文書の取り交わしが無い場合は、必ず見積書を添付してください。（写し可）</t>
    <rPh sb="2" eb="5">
      <t>チュウモンショ</t>
    </rPh>
    <rPh sb="6" eb="7">
      <t>ト</t>
    </rPh>
    <rPh sb="8" eb="9">
      <t>カ</t>
    </rPh>
    <rPh sb="12" eb="13">
      <t>ナ</t>
    </rPh>
    <rPh sb="14" eb="16">
      <t>バアイ</t>
    </rPh>
    <rPh sb="18" eb="19">
      <t>カナラ</t>
    </rPh>
    <rPh sb="20" eb="23">
      <t>ミツモリショ</t>
    </rPh>
    <rPh sb="24" eb="26">
      <t>テンプ</t>
    </rPh>
    <rPh sb="34" eb="35">
      <t>ウツ</t>
    </rPh>
    <rPh sb="36" eb="37">
      <t>カ</t>
    </rPh>
    <phoneticPr fontId="2"/>
  </si>
  <si>
    <t>◎　請求書の記入について</t>
    <rPh sb="2" eb="5">
      <t>セイキュウショ</t>
    </rPh>
    <rPh sb="6" eb="8">
      <t>キニュウ</t>
    </rPh>
    <phoneticPr fontId="2"/>
  </si>
  <si>
    <t xml:space="preserve"> 記 事</t>
    <rPh sb="1" eb="2">
      <t>キ</t>
    </rPh>
    <rPh sb="3" eb="4">
      <t>コト</t>
    </rPh>
    <phoneticPr fontId="2"/>
  </si>
  <si>
    <t>担当部門長</t>
    <rPh sb="0" eb="2">
      <t>タントウ</t>
    </rPh>
    <rPh sb="2" eb="4">
      <t>ブモン</t>
    </rPh>
    <rPh sb="4" eb="5">
      <t>チョウ</t>
    </rPh>
    <phoneticPr fontId="2"/>
  </si>
  <si>
    <t>担　当　部　門</t>
    <rPh sb="0" eb="1">
      <t>タン</t>
    </rPh>
    <rPh sb="2" eb="3">
      <t>トウ</t>
    </rPh>
    <rPh sb="4" eb="5">
      <t>ブ</t>
    </rPh>
    <rPh sb="6" eb="7">
      <t>モン</t>
    </rPh>
    <phoneticPr fontId="2"/>
  </si>
  <si>
    <t>Ａ様邸　外構整備工事</t>
    <rPh sb="1" eb="2">
      <t>サマ</t>
    </rPh>
    <rPh sb="2" eb="3">
      <t>テイ</t>
    </rPh>
    <rPh sb="4" eb="5">
      <t>ガイ</t>
    </rPh>
    <rPh sb="5" eb="6">
      <t>コウ</t>
    </rPh>
    <rPh sb="6" eb="8">
      <t>セイビ</t>
    </rPh>
    <rPh sb="8" eb="10">
      <t>コウジ</t>
    </rPh>
    <phoneticPr fontId="2"/>
  </si>
  <si>
    <t>御中</t>
    <rPh sb="0" eb="2">
      <t>オンチュウ</t>
    </rPh>
    <phoneticPr fontId="11"/>
  </si>
  <si>
    <t>％</t>
    <phoneticPr fontId="2"/>
  </si>
  <si>
    <t>現　金</t>
    <rPh sb="0" eb="1">
      <t>ゲン</t>
    </rPh>
    <rPh sb="2" eb="3">
      <t>キン</t>
    </rPh>
    <phoneticPr fontId="2"/>
  </si>
  <si>
    <t>手　形</t>
    <rPh sb="0" eb="1">
      <t>テ</t>
    </rPh>
    <rPh sb="2" eb="3">
      <t>カタチ</t>
    </rPh>
    <phoneticPr fontId="2"/>
  </si>
  <si>
    <t>対象請求額（税抜）</t>
    <rPh sb="0" eb="2">
      <t>タイショウ</t>
    </rPh>
    <rPh sb="2" eb="4">
      <t>セイキュウ</t>
    </rPh>
    <rPh sb="4" eb="5">
      <t>ガク</t>
    </rPh>
    <rPh sb="6" eb="8">
      <t>ゼイヌキ</t>
    </rPh>
    <phoneticPr fontId="29"/>
  </si>
  <si>
    <t>円</t>
    <rPh sb="0" eb="1">
      <t>エン</t>
    </rPh>
    <phoneticPr fontId="2"/>
  </si>
  <si>
    <t>対象消費税額等</t>
    <rPh sb="0" eb="2">
      <t>タイショウ</t>
    </rPh>
    <rPh sb="2" eb="5">
      <t>ショウヒゼイ</t>
    </rPh>
    <rPh sb="5" eb="6">
      <t>ガク</t>
    </rPh>
    <rPh sb="6" eb="7">
      <t>トウ</t>
    </rPh>
    <phoneticPr fontId="29"/>
  </si>
  <si>
    <t>(ｲﾝﾎﾞｲｽ登録番号)</t>
    <rPh sb="7" eb="9">
      <t>トウロク</t>
    </rPh>
    <rPh sb="9" eb="11">
      <t>バンゴウ</t>
    </rPh>
    <phoneticPr fontId="2"/>
  </si>
  <si>
    <t>住所．社名．代表者名．電話番号．インボイス登録番号</t>
    <rPh sb="0" eb="2">
      <t>ジュウショ</t>
    </rPh>
    <rPh sb="3" eb="5">
      <t>シャメイ</t>
    </rPh>
    <rPh sb="6" eb="9">
      <t>ダイヒョウシャ</t>
    </rPh>
    <rPh sb="9" eb="10">
      <t>メイ</t>
    </rPh>
    <rPh sb="11" eb="13">
      <t>デンワ</t>
    </rPh>
    <rPh sb="13" eb="15">
      <t>バンゴウ</t>
    </rPh>
    <rPh sb="21" eb="23">
      <t>トウロク</t>
    </rPh>
    <rPh sb="23" eb="25">
      <t>バンゴウ</t>
    </rPh>
    <phoneticPr fontId="2"/>
  </si>
  <si>
    <t>今回請求額(税込)</t>
    <rPh sb="0" eb="2">
      <t>コンカイ</t>
    </rPh>
    <rPh sb="2" eb="4">
      <t>セイキュウ</t>
    </rPh>
    <rPh sb="4" eb="5">
      <t>ガク</t>
    </rPh>
    <rPh sb="6" eb="8">
      <t>ゼイコミ</t>
    </rPh>
    <phoneticPr fontId="2"/>
  </si>
  <si>
    <t>[ 請求書様式（外注-Ⅰ）]　2023.10.01版</t>
    <rPh sb="8" eb="10">
      <t>ガイチュウ</t>
    </rPh>
    <phoneticPr fontId="2"/>
  </si>
  <si>
    <t>担 当</t>
    <rPh sb="0" eb="1">
      <t>タン</t>
    </rPh>
    <rPh sb="2" eb="3">
      <t>トウ</t>
    </rPh>
    <phoneticPr fontId="2"/>
  </si>
  <si>
    <t>総　務　課</t>
    <rPh sb="0" eb="1">
      <t>ソウ</t>
    </rPh>
    <rPh sb="2" eb="3">
      <t>ツトム</t>
    </rPh>
    <rPh sb="4" eb="5">
      <t>カ</t>
    </rPh>
    <phoneticPr fontId="2"/>
  </si>
  <si>
    <t>２．この請求書は工事外注用です。</t>
    <rPh sb="4" eb="7">
      <t>セイキュウショ</t>
    </rPh>
    <rPh sb="8" eb="10">
      <t>コウジ</t>
    </rPh>
    <rPh sb="10" eb="13">
      <t>ガイチュウヨウ</t>
    </rPh>
    <phoneticPr fontId="2"/>
  </si>
  <si>
    <t>３．金額欄は税抜金額、消費税額、及び税込金額に区分してご記入ください。</t>
    <rPh sb="2" eb="4">
      <t>キンガク</t>
    </rPh>
    <rPh sb="4" eb="5">
      <t>ラン</t>
    </rPh>
    <rPh sb="6" eb="7">
      <t>ゼイ</t>
    </rPh>
    <rPh sb="7" eb="8">
      <t>ヌキ</t>
    </rPh>
    <rPh sb="8" eb="10">
      <t>キンガク</t>
    </rPh>
    <rPh sb="11" eb="14">
      <t>ショウヒゼイ</t>
    </rPh>
    <rPh sb="14" eb="15">
      <t>ガク</t>
    </rPh>
    <rPh sb="16" eb="17">
      <t>オヨ</t>
    </rPh>
    <rPh sb="18" eb="20">
      <t>ゼイコミ</t>
    </rPh>
    <rPh sb="20" eb="22">
      <t>キンガク</t>
    </rPh>
    <rPh sb="23" eb="25">
      <t>クブン</t>
    </rPh>
    <rPh sb="28" eb="30">
      <t>キニュウ</t>
    </rPh>
    <phoneticPr fontId="2"/>
  </si>
  <si>
    <t>４．貴社コードが決定済の場合は「業者コード」欄に貴社コードをご記入ください。</t>
    <rPh sb="2" eb="4">
      <t>キシャ</t>
    </rPh>
    <rPh sb="8" eb="10">
      <t>ケッテイ</t>
    </rPh>
    <rPh sb="10" eb="11">
      <t>ズ</t>
    </rPh>
    <rPh sb="12" eb="14">
      <t>バアイ</t>
    </rPh>
    <rPh sb="16" eb="18">
      <t>ギョウシャ</t>
    </rPh>
    <rPh sb="22" eb="23">
      <t>ラン</t>
    </rPh>
    <rPh sb="24" eb="26">
      <t>キシャ</t>
    </rPh>
    <rPh sb="31" eb="33">
      <t>キニュウ</t>
    </rPh>
    <phoneticPr fontId="2"/>
  </si>
  <si>
    <t>５．契約額（又は変更契約額）、社内工号、注文番号は注文書に記載の金額及び番号をご記入ください。</t>
    <rPh sb="2" eb="4">
      <t>ケイヤク</t>
    </rPh>
    <rPh sb="4" eb="5">
      <t>ガク</t>
    </rPh>
    <rPh sb="6" eb="7">
      <t>マタ</t>
    </rPh>
    <rPh sb="8" eb="10">
      <t>ヘンコウ</t>
    </rPh>
    <rPh sb="10" eb="12">
      <t>ケイヤク</t>
    </rPh>
    <rPh sb="12" eb="13">
      <t>ガク</t>
    </rPh>
    <rPh sb="15" eb="17">
      <t>シャナイ</t>
    </rPh>
    <rPh sb="17" eb="19">
      <t>コウゴウ</t>
    </rPh>
    <rPh sb="20" eb="22">
      <t>チュウモン</t>
    </rPh>
    <rPh sb="22" eb="24">
      <t>バンゴウ</t>
    </rPh>
    <rPh sb="25" eb="28">
      <t>チュウモンショ</t>
    </rPh>
    <rPh sb="29" eb="31">
      <t>キサイ</t>
    </rPh>
    <rPh sb="32" eb="34">
      <t>キンガク</t>
    </rPh>
    <rPh sb="34" eb="35">
      <t>オヨ</t>
    </rPh>
    <rPh sb="36" eb="38">
      <t>バンゴウ</t>
    </rPh>
    <rPh sb="40" eb="42">
      <t>キニュウ</t>
    </rPh>
    <phoneticPr fontId="2"/>
  </si>
  <si>
    <t>６．「３．総出来高」は現場担当者と打合せの上ご記入ください。</t>
    <rPh sb="5" eb="6">
      <t>ソウ</t>
    </rPh>
    <rPh sb="6" eb="9">
      <t>デキダカ</t>
    </rPh>
    <rPh sb="11" eb="13">
      <t>ゲンバ</t>
    </rPh>
    <rPh sb="13" eb="15">
      <t>タントウ</t>
    </rPh>
    <rPh sb="15" eb="16">
      <t>シャ</t>
    </rPh>
    <rPh sb="17" eb="19">
      <t>ウチアワ</t>
    </rPh>
    <rPh sb="21" eb="22">
      <t>ウエ</t>
    </rPh>
    <rPh sb="23" eb="25">
      <t>キニュウ</t>
    </rPh>
    <phoneticPr fontId="2"/>
  </si>
  <si>
    <t>１．適格請求書発行事業者は必ずインボイス登録番号をご記入ください。</t>
    <phoneticPr fontId="2"/>
  </si>
  <si>
    <t>最初にお読みください</t>
  </si>
  <si>
    <t>入力例_基本情報入力</t>
    <phoneticPr fontId="29"/>
  </si>
  <si>
    <t>入力前にお読みください。</t>
    <rPh sb="0" eb="2">
      <t>ニュウリョク</t>
    </rPh>
    <rPh sb="2" eb="3">
      <t>マエ</t>
    </rPh>
    <rPh sb="5" eb="6">
      <t>ヨ</t>
    </rPh>
    <phoneticPr fontId="2"/>
  </si>
  <si>
    <t>基本情報入力シートの入力例です。
作成前にお読みください。</t>
    <rPh sb="0" eb="2">
      <t>キホン</t>
    </rPh>
    <rPh sb="2" eb="4">
      <t>ジョウホウ</t>
    </rPh>
    <rPh sb="4" eb="6">
      <t>ニュウリョク</t>
    </rPh>
    <rPh sb="10" eb="12">
      <t>ニュウリョク</t>
    </rPh>
    <rPh sb="12" eb="13">
      <t>レイ</t>
    </rPh>
    <rPh sb="17" eb="19">
      <t>サクセイ</t>
    </rPh>
    <rPh sb="19" eb="20">
      <t>マエ</t>
    </rPh>
    <rPh sb="22" eb="23">
      <t>ヨ</t>
    </rPh>
    <phoneticPr fontId="2"/>
  </si>
  <si>
    <t>基本情報入力</t>
  </si>
  <si>
    <t>入力例_請求書（工事外注用）</t>
    <rPh sb="8" eb="10">
      <t>コウジ</t>
    </rPh>
    <rPh sb="10" eb="12">
      <t>ガイチュウ</t>
    </rPh>
    <rPh sb="12" eb="13">
      <t>ヨウ</t>
    </rPh>
    <phoneticPr fontId="29"/>
  </si>
  <si>
    <t>基本情報入力シートです。
請求書作成前に入力してください。</t>
    <rPh sb="0" eb="2">
      <t>キホン</t>
    </rPh>
    <rPh sb="2" eb="4">
      <t>ジョウホウ</t>
    </rPh>
    <rPh sb="4" eb="6">
      <t>ニュウリョク</t>
    </rPh>
    <rPh sb="13" eb="15">
      <t>セイキュウ</t>
    </rPh>
    <rPh sb="15" eb="16">
      <t>ショ</t>
    </rPh>
    <rPh sb="16" eb="18">
      <t>サクセイ</t>
    </rPh>
    <rPh sb="18" eb="19">
      <t>マエ</t>
    </rPh>
    <rPh sb="20" eb="22">
      <t>ニュウリョク</t>
    </rPh>
    <phoneticPr fontId="2"/>
  </si>
  <si>
    <t>請求書（工事外注用）の入力例です。
作成前にお読みください。</t>
    <rPh sb="0" eb="2">
      <t>セイキュウ</t>
    </rPh>
    <rPh sb="2" eb="3">
      <t>ショ</t>
    </rPh>
    <rPh sb="4" eb="6">
      <t>コウジ</t>
    </rPh>
    <rPh sb="6" eb="8">
      <t>ガイチュウ</t>
    </rPh>
    <rPh sb="8" eb="9">
      <t>ヨウ</t>
    </rPh>
    <rPh sb="11" eb="13">
      <t>ニュウリョク</t>
    </rPh>
    <rPh sb="13" eb="14">
      <t>レイ</t>
    </rPh>
    <rPh sb="18" eb="20">
      <t>サクセイ</t>
    </rPh>
    <rPh sb="20" eb="21">
      <t>マエ</t>
    </rPh>
    <rPh sb="23" eb="24">
      <t>ヨ</t>
    </rPh>
    <phoneticPr fontId="2"/>
  </si>
  <si>
    <t>請求書（工事外注用）</t>
  </si>
  <si>
    <t>請求書入力シートです。</t>
    <rPh sb="0" eb="2">
      <t>セイキュウ</t>
    </rPh>
    <rPh sb="2" eb="3">
      <t>ショ</t>
    </rPh>
    <rPh sb="3" eb="5">
      <t>ニュウリョク</t>
    </rPh>
    <phoneticPr fontId="2"/>
  </si>
  <si>
    <t>目次へ戻る</t>
  </si>
  <si>
    <t>弊社指定請求書（Excel版）について</t>
    <rPh sb="0" eb="2">
      <t>ヘイシャ</t>
    </rPh>
    <rPh sb="2" eb="4">
      <t>シテイ</t>
    </rPh>
    <rPh sb="4" eb="6">
      <t>セイキュウ</t>
    </rPh>
    <rPh sb="6" eb="7">
      <t>ショ</t>
    </rPh>
    <rPh sb="13" eb="14">
      <t>バン</t>
    </rPh>
    <phoneticPr fontId="2"/>
  </si>
  <si>
    <t>～　工　事　外　注　用　～</t>
    <rPh sb="2" eb="3">
      <t>タクミ</t>
    </rPh>
    <rPh sb="4" eb="5">
      <t>コト</t>
    </rPh>
    <rPh sb="6" eb="7">
      <t>ソト</t>
    </rPh>
    <rPh sb="8" eb="9">
      <t>チュウ</t>
    </rPh>
    <rPh sb="10" eb="11">
      <t>ヨウ</t>
    </rPh>
    <phoneticPr fontId="2"/>
  </si>
  <si>
    <t>1.シートについて</t>
    <phoneticPr fontId="2"/>
  </si>
  <si>
    <t xml:space="preserve">①「基本情報入力」・・・・・・・　　　貴社名等基本的な情報を入力するシートです。　　　　　　　　　　　　　　  </t>
    <rPh sb="2" eb="4">
      <t>キホン</t>
    </rPh>
    <rPh sb="4" eb="6">
      <t>ジョウホウ</t>
    </rPh>
    <rPh sb="6" eb="8">
      <t>ニュウリョク</t>
    </rPh>
    <rPh sb="19" eb="21">
      <t>キシャ</t>
    </rPh>
    <rPh sb="21" eb="22">
      <t>メイ</t>
    </rPh>
    <rPh sb="22" eb="23">
      <t>ナド</t>
    </rPh>
    <rPh sb="23" eb="26">
      <t>キホンテキ</t>
    </rPh>
    <rPh sb="27" eb="29">
      <t>ジョウホウ</t>
    </rPh>
    <rPh sb="30" eb="32">
      <t>ニュウリョク</t>
    </rPh>
    <phoneticPr fontId="2"/>
  </si>
  <si>
    <t>②「請求書（工事外注用）」・・・　　　請負工事の請求内容を入力するシートです。</t>
    <rPh sb="2" eb="4">
      <t>セイキュウ</t>
    </rPh>
    <rPh sb="4" eb="5">
      <t>ショ</t>
    </rPh>
    <rPh sb="6" eb="8">
      <t>コウジ</t>
    </rPh>
    <rPh sb="8" eb="10">
      <t>ガイチュウ</t>
    </rPh>
    <rPh sb="10" eb="11">
      <t>ヨウ</t>
    </rPh>
    <rPh sb="19" eb="21">
      <t>ウケオイ</t>
    </rPh>
    <rPh sb="21" eb="23">
      <t>コウジ</t>
    </rPh>
    <rPh sb="24" eb="28">
      <t>セイキュウナイヨウ</t>
    </rPh>
    <rPh sb="29" eb="31">
      <t>ニュウリョク</t>
    </rPh>
    <phoneticPr fontId="2"/>
  </si>
  <si>
    <t>　　　　　　　　　　　　　　　　　　　請負工事の請求には、必ず弊社指定様式をご利用ください。</t>
    <phoneticPr fontId="29"/>
  </si>
  <si>
    <t>２.入力手順について</t>
    <rPh sb="2" eb="4">
      <t>ニュウリョク</t>
    </rPh>
    <rPh sb="4" eb="6">
      <t>テジュン</t>
    </rPh>
    <phoneticPr fontId="2"/>
  </si>
  <si>
    <t>①「基本情報入力」シートに、貴社に関する情報を入力してください。</t>
    <rPh sb="2" eb="4">
      <t>キホン</t>
    </rPh>
    <rPh sb="4" eb="6">
      <t>ジョウホウ</t>
    </rPh>
    <rPh sb="6" eb="8">
      <t>ニュウリョク</t>
    </rPh>
    <rPh sb="14" eb="16">
      <t>キシャ</t>
    </rPh>
    <rPh sb="17" eb="18">
      <t>カン</t>
    </rPh>
    <rPh sb="20" eb="22">
      <t>ジョウホウ</t>
    </rPh>
    <rPh sb="23" eb="25">
      <t>ニュウリョク</t>
    </rPh>
    <phoneticPr fontId="29"/>
  </si>
  <si>
    <t>　適格請求書発行事業者は、必ずインボイス登録番号を入力してください。</t>
    <rPh sb="1" eb="3">
      <t>テキカク</t>
    </rPh>
    <rPh sb="3" eb="6">
      <t>セイキュウショ</t>
    </rPh>
    <rPh sb="6" eb="8">
      <t>ハッコウ</t>
    </rPh>
    <rPh sb="8" eb="11">
      <t>ジギョウシャ</t>
    </rPh>
    <rPh sb="13" eb="14">
      <t>カナラ</t>
    </rPh>
    <rPh sb="20" eb="22">
      <t>トウロク</t>
    </rPh>
    <rPh sb="22" eb="24">
      <t>バンゴウ</t>
    </rPh>
    <rPh sb="25" eb="27">
      <t>ニュウリョク</t>
    </rPh>
    <phoneticPr fontId="29"/>
  </si>
  <si>
    <t>②「請求書（工事外注用）」シートに、請求日、工事名、工種、注文番号を入力してください。</t>
    <rPh sb="2" eb="5">
      <t>セイキュウショ</t>
    </rPh>
    <rPh sb="6" eb="8">
      <t>コウジ</t>
    </rPh>
    <rPh sb="8" eb="11">
      <t>ガイチュウヨウ</t>
    </rPh>
    <rPh sb="18" eb="20">
      <t>セイキュウ</t>
    </rPh>
    <rPh sb="22" eb="24">
      <t>コウジ</t>
    </rPh>
    <rPh sb="24" eb="25">
      <t>メイ</t>
    </rPh>
    <rPh sb="26" eb="28">
      <t>コウシュ</t>
    </rPh>
    <rPh sb="29" eb="31">
      <t>チュウモン</t>
    </rPh>
    <rPh sb="31" eb="33">
      <t>バンゴウ</t>
    </rPh>
    <rPh sb="34" eb="36">
      <t>ニュウリョク</t>
    </rPh>
    <phoneticPr fontId="29"/>
  </si>
  <si>
    <t>③同シートに、当月の請求金額等を入力してください。なお、税込金額欄は自動計算されます。</t>
    <rPh sb="1" eb="2">
      <t>ドウ</t>
    </rPh>
    <rPh sb="7" eb="9">
      <t>トウゲツ</t>
    </rPh>
    <rPh sb="10" eb="12">
      <t>セイキュウ</t>
    </rPh>
    <rPh sb="12" eb="14">
      <t>キンガク</t>
    </rPh>
    <rPh sb="14" eb="15">
      <t>ナド</t>
    </rPh>
    <rPh sb="16" eb="18">
      <t>ニュウリョク</t>
    </rPh>
    <rPh sb="28" eb="30">
      <t>ゼイコ</t>
    </rPh>
    <rPh sb="30" eb="32">
      <t>キンガク</t>
    </rPh>
    <rPh sb="32" eb="33">
      <t>ラン</t>
    </rPh>
    <rPh sb="34" eb="36">
      <t>ジドウ</t>
    </rPh>
    <rPh sb="36" eb="38">
      <t>ケイサン</t>
    </rPh>
    <phoneticPr fontId="29"/>
  </si>
  <si>
    <t>　（１．契　 約 　額）当初の契約額を入力してください。</t>
    <rPh sb="4" eb="5">
      <t>ケイ</t>
    </rPh>
    <rPh sb="7" eb="8">
      <t>ヤク</t>
    </rPh>
    <rPh sb="10" eb="11">
      <t>ガク</t>
    </rPh>
    <rPh sb="12" eb="14">
      <t>トウショ</t>
    </rPh>
    <rPh sb="15" eb="17">
      <t>ケイヤク</t>
    </rPh>
    <rPh sb="17" eb="18">
      <t>ガク</t>
    </rPh>
    <rPh sb="19" eb="21">
      <t>ニュウリョク</t>
    </rPh>
    <phoneticPr fontId="29"/>
  </si>
  <si>
    <t>　（２．変更後契約額）変更後の契約額を入力してください。複数回の変更を行っている場合は、最新の契約額を入</t>
    <rPh sb="4" eb="7">
      <t>ヘンコウゴ</t>
    </rPh>
    <rPh sb="7" eb="10">
      <t>ケイヤクガク</t>
    </rPh>
    <rPh sb="11" eb="14">
      <t>ヘンコウゴ</t>
    </rPh>
    <rPh sb="15" eb="17">
      <t>ケイヤク</t>
    </rPh>
    <rPh sb="17" eb="18">
      <t>ガク</t>
    </rPh>
    <rPh sb="19" eb="21">
      <t>ニュウリョク</t>
    </rPh>
    <rPh sb="28" eb="31">
      <t>フクスウカイ</t>
    </rPh>
    <rPh sb="32" eb="34">
      <t>ヘンコウ</t>
    </rPh>
    <rPh sb="35" eb="36">
      <t>オコナ</t>
    </rPh>
    <rPh sb="40" eb="42">
      <t>バアイ</t>
    </rPh>
    <rPh sb="44" eb="46">
      <t>サイシン</t>
    </rPh>
    <rPh sb="47" eb="50">
      <t>ケイヤクガク</t>
    </rPh>
    <rPh sb="51" eb="52">
      <t>ニュウ</t>
    </rPh>
    <phoneticPr fontId="29"/>
  </si>
  <si>
    <t>　　　　　　　　　　　力してください。変更契約していない場合は、入力不要です。</t>
    <rPh sb="11" eb="12">
      <t>チカラ</t>
    </rPh>
    <rPh sb="19" eb="21">
      <t>ヘンコウ</t>
    </rPh>
    <rPh sb="21" eb="23">
      <t>ケイヤク</t>
    </rPh>
    <rPh sb="28" eb="30">
      <t>バアイ</t>
    </rPh>
    <rPh sb="32" eb="34">
      <t>ニュウリョク</t>
    </rPh>
    <rPh sb="34" eb="36">
      <t>フヨウ</t>
    </rPh>
    <phoneticPr fontId="29"/>
  </si>
  <si>
    <t>　（３．総 出 来 高 ）税抜金額に当月の請求額を入力してください。総出来高率と消費税額等は自動計算されます。</t>
    <rPh sb="4" eb="5">
      <t>ソウ</t>
    </rPh>
    <rPh sb="6" eb="7">
      <t>デ</t>
    </rPh>
    <rPh sb="8" eb="9">
      <t>コ</t>
    </rPh>
    <rPh sb="10" eb="11">
      <t>コウ</t>
    </rPh>
    <rPh sb="13" eb="15">
      <t>ゼイヌ</t>
    </rPh>
    <rPh sb="15" eb="17">
      <t>キンガク</t>
    </rPh>
    <rPh sb="18" eb="20">
      <t>トウゲツ</t>
    </rPh>
    <rPh sb="21" eb="24">
      <t>セイキュウガク</t>
    </rPh>
    <rPh sb="25" eb="27">
      <t>ニュウリョク</t>
    </rPh>
    <rPh sb="34" eb="38">
      <t>ソウデキダカ</t>
    </rPh>
    <rPh sb="38" eb="39">
      <t>リツ</t>
    </rPh>
    <rPh sb="40" eb="43">
      <t>ショウヒゼイ</t>
    </rPh>
    <rPh sb="43" eb="44">
      <t>ガク</t>
    </rPh>
    <rPh sb="44" eb="45">
      <t>ナド</t>
    </rPh>
    <rPh sb="46" eb="48">
      <t>ジドウ</t>
    </rPh>
    <rPh sb="48" eb="50">
      <t>ケイサン</t>
    </rPh>
    <phoneticPr fontId="29"/>
  </si>
  <si>
    <t>　（４．前回迄請求額）前回迄に請求済みの税抜金額と消費税額等を入力してください。</t>
    <rPh sb="4" eb="6">
      <t>ゼンカイ</t>
    </rPh>
    <rPh sb="6" eb="7">
      <t>マデ</t>
    </rPh>
    <rPh sb="7" eb="10">
      <t>セイキュウガク</t>
    </rPh>
    <rPh sb="11" eb="13">
      <t>ゼンカイ</t>
    </rPh>
    <rPh sb="13" eb="14">
      <t>マデ</t>
    </rPh>
    <rPh sb="15" eb="18">
      <t>セイキュウズ</t>
    </rPh>
    <rPh sb="20" eb="22">
      <t>ゼイヌ</t>
    </rPh>
    <rPh sb="22" eb="24">
      <t>キンガク</t>
    </rPh>
    <rPh sb="25" eb="29">
      <t>ショウヒゼイガク</t>
    </rPh>
    <rPh sb="29" eb="30">
      <t>ナド</t>
    </rPh>
    <rPh sb="31" eb="33">
      <t>ニュウリョク</t>
    </rPh>
    <phoneticPr fontId="29"/>
  </si>
  <si>
    <t>　　　　　　　　　　　初回請求の場合は、「０（ゼロ）」を入力してください。</t>
    <rPh sb="11" eb="13">
      <t>ショカイ</t>
    </rPh>
    <rPh sb="13" eb="15">
      <t>セイキュウ</t>
    </rPh>
    <rPh sb="16" eb="18">
      <t>バアイ</t>
    </rPh>
    <rPh sb="28" eb="30">
      <t>ニュウリョク</t>
    </rPh>
    <phoneticPr fontId="29"/>
  </si>
  <si>
    <t>　（５．今回請求額　）自動計算されます。</t>
    <rPh sb="4" eb="5">
      <t>イマ</t>
    </rPh>
    <rPh sb="5" eb="6">
      <t>カイ</t>
    </rPh>
    <rPh sb="6" eb="8">
      <t>セイキュウ</t>
    </rPh>
    <rPh sb="8" eb="9">
      <t>ガク</t>
    </rPh>
    <rPh sb="11" eb="13">
      <t>ジドウ</t>
    </rPh>
    <rPh sb="13" eb="15">
      <t>ケイサン</t>
    </rPh>
    <phoneticPr fontId="29"/>
  </si>
  <si>
    <t>　（６．差 引 残 額 ）自動計算されます。</t>
    <rPh sb="4" eb="5">
      <t>サ</t>
    </rPh>
    <rPh sb="6" eb="7">
      <t>イン</t>
    </rPh>
    <rPh sb="8" eb="9">
      <t>ザン</t>
    </rPh>
    <rPh sb="10" eb="11">
      <t>ガク</t>
    </rPh>
    <rPh sb="13" eb="15">
      <t>ジドウ</t>
    </rPh>
    <rPh sb="15" eb="17">
      <t>ケイサン</t>
    </rPh>
    <phoneticPr fontId="29"/>
  </si>
  <si>
    <t>④記事欄に、今回請求額の「対象請求額（税抜）」と「対象消費税額等」が自動表示され、その金額に応じて消費税</t>
    <rPh sb="1" eb="4">
      <t>キジラン</t>
    </rPh>
    <rPh sb="6" eb="8">
      <t>コンカイ</t>
    </rPh>
    <rPh sb="8" eb="11">
      <t>セイキュウガク</t>
    </rPh>
    <rPh sb="13" eb="15">
      <t>タイショウ</t>
    </rPh>
    <rPh sb="15" eb="18">
      <t>セイキュウガク</t>
    </rPh>
    <rPh sb="19" eb="21">
      <t>ゼイヌ</t>
    </rPh>
    <rPh sb="25" eb="27">
      <t>タイショウ</t>
    </rPh>
    <rPh sb="27" eb="31">
      <t>ショウヒゼイガク</t>
    </rPh>
    <rPh sb="31" eb="32">
      <t>ナド</t>
    </rPh>
    <rPh sb="34" eb="36">
      <t>ジドウ</t>
    </rPh>
    <rPh sb="36" eb="38">
      <t>ヒョウジ</t>
    </rPh>
    <rPh sb="43" eb="45">
      <t>キンガク</t>
    </rPh>
    <rPh sb="46" eb="47">
      <t>オウ</t>
    </rPh>
    <rPh sb="49" eb="51">
      <t>ショウヒ</t>
    </rPh>
    <rPh sb="51" eb="52">
      <t>ゼイ</t>
    </rPh>
    <phoneticPr fontId="29"/>
  </si>
  <si>
    <t>　率も自動計算されます。ただし、税率が混在する場合のみ、Excelの「校閲」タブからシートの保護を解除し、税</t>
    <rPh sb="1" eb="2">
      <t>リツ</t>
    </rPh>
    <rPh sb="3" eb="5">
      <t>ジドウ</t>
    </rPh>
    <rPh sb="5" eb="7">
      <t>ケイサン</t>
    </rPh>
    <rPh sb="46" eb="48">
      <t>ホゴ</t>
    </rPh>
    <rPh sb="49" eb="51">
      <t>カイジョ</t>
    </rPh>
    <rPh sb="53" eb="54">
      <t>ゼイ</t>
    </rPh>
    <phoneticPr fontId="29"/>
  </si>
  <si>
    <t>　率ごとに「対象請求額（税抜）」「対象消費税額等」「消費税率」を手入力してください。</t>
    <rPh sb="1" eb="2">
      <t>リツ</t>
    </rPh>
    <rPh sb="6" eb="8">
      <t>タイショウ</t>
    </rPh>
    <rPh sb="8" eb="11">
      <t>セイキュウガク</t>
    </rPh>
    <rPh sb="12" eb="14">
      <t>ゼイヌ</t>
    </rPh>
    <rPh sb="17" eb="19">
      <t>タイショウ</t>
    </rPh>
    <rPh sb="19" eb="21">
      <t>ショウヒ</t>
    </rPh>
    <rPh sb="21" eb="23">
      <t>ゼイガク</t>
    </rPh>
    <rPh sb="23" eb="24">
      <t>ナド</t>
    </rPh>
    <rPh sb="26" eb="30">
      <t>ショウヒゼイリツ</t>
    </rPh>
    <rPh sb="32" eb="33">
      <t>テ</t>
    </rPh>
    <rPh sb="33" eb="35">
      <t>ニュウリョク</t>
    </rPh>
    <phoneticPr fontId="29"/>
  </si>
  <si>
    <t>⑤全ての入力が完了したら全体の入力漏れがないかご確認いただくとともに、特に次の内容について入力漏れがない</t>
    <rPh sb="1" eb="2">
      <t>スベ</t>
    </rPh>
    <rPh sb="4" eb="6">
      <t>ニュウリョク</t>
    </rPh>
    <rPh sb="7" eb="9">
      <t>カンリョウ</t>
    </rPh>
    <rPh sb="12" eb="14">
      <t>ゼンタイ</t>
    </rPh>
    <rPh sb="15" eb="17">
      <t>ニュウリョク</t>
    </rPh>
    <rPh sb="17" eb="18">
      <t>モ</t>
    </rPh>
    <rPh sb="24" eb="26">
      <t>カクニン</t>
    </rPh>
    <rPh sb="35" eb="36">
      <t>トク</t>
    </rPh>
    <rPh sb="37" eb="38">
      <t>ツギ</t>
    </rPh>
    <rPh sb="39" eb="41">
      <t>ナイヨウ</t>
    </rPh>
    <rPh sb="45" eb="47">
      <t>ニュウリョク</t>
    </rPh>
    <rPh sb="47" eb="48">
      <t>モ</t>
    </rPh>
    <phoneticPr fontId="29"/>
  </si>
  <si>
    <t>　か再度ご確認ください。</t>
    <phoneticPr fontId="29"/>
  </si>
  <si>
    <t>　　１）請求年月日</t>
    <rPh sb="4" eb="6">
      <t>セイキュウ</t>
    </rPh>
    <rPh sb="6" eb="9">
      <t>ネンガッピ</t>
    </rPh>
    <phoneticPr fontId="29"/>
  </si>
  <si>
    <t>　　２）貴社名称</t>
    <rPh sb="4" eb="6">
      <t>キシャ</t>
    </rPh>
    <rPh sb="6" eb="8">
      <t>メイショウ</t>
    </rPh>
    <phoneticPr fontId="29"/>
  </si>
  <si>
    <t>　　３）（適格請求書発行事業者の場合）インボイス登録番号</t>
    <rPh sb="5" eb="7">
      <t>テキカク</t>
    </rPh>
    <rPh sb="7" eb="10">
      <t>セイキュウショ</t>
    </rPh>
    <rPh sb="10" eb="12">
      <t>ハッコウ</t>
    </rPh>
    <rPh sb="12" eb="15">
      <t>ジギョウシャ</t>
    </rPh>
    <rPh sb="16" eb="18">
      <t>バアイ</t>
    </rPh>
    <rPh sb="24" eb="26">
      <t>トウロク</t>
    </rPh>
    <rPh sb="26" eb="28">
      <t>バンゴウ</t>
    </rPh>
    <phoneticPr fontId="29"/>
  </si>
  <si>
    <t>　　４）工事名及び工種</t>
    <rPh sb="4" eb="7">
      <t>コウジメイ</t>
    </rPh>
    <rPh sb="7" eb="8">
      <t>オヨ</t>
    </rPh>
    <rPh sb="9" eb="11">
      <t>コウシュ</t>
    </rPh>
    <phoneticPr fontId="29"/>
  </si>
  <si>
    <t>　　５）記事欄の税率ごとに区分した消費税の適用税率と、対象請求額（税抜）及び対象消費税額等</t>
    <rPh sb="4" eb="7">
      <t>キジラン</t>
    </rPh>
    <rPh sb="8" eb="10">
      <t>ゼイリツ</t>
    </rPh>
    <rPh sb="13" eb="15">
      <t>クブン</t>
    </rPh>
    <rPh sb="17" eb="20">
      <t>ショウヒゼイ</t>
    </rPh>
    <rPh sb="21" eb="23">
      <t>テキヨウ</t>
    </rPh>
    <rPh sb="23" eb="25">
      <t>ゼイリツ</t>
    </rPh>
    <rPh sb="27" eb="29">
      <t>タイショウ</t>
    </rPh>
    <rPh sb="29" eb="31">
      <t>セイキュウ</t>
    </rPh>
    <rPh sb="31" eb="32">
      <t>ガク</t>
    </rPh>
    <rPh sb="33" eb="35">
      <t>ゼイヌ</t>
    </rPh>
    <rPh sb="36" eb="37">
      <t>オヨ</t>
    </rPh>
    <rPh sb="38" eb="40">
      <t>タイショウ</t>
    </rPh>
    <rPh sb="40" eb="43">
      <t>ショウヒゼイ</t>
    </rPh>
    <rPh sb="43" eb="44">
      <t>ガク</t>
    </rPh>
    <rPh sb="44" eb="45">
      <t>ナド</t>
    </rPh>
    <phoneticPr fontId="29"/>
  </si>
  <si>
    <t>３.提出部数について</t>
    <rPh sb="2" eb="4">
      <t>テイシュツ</t>
    </rPh>
    <rPh sb="4" eb="6">
      <t>ブスウ</t>
    </rPh>
    <phoneticPr fontId="2"/>
  </si>
  <si>
    <t>ご注意ください。</t>
    <rPh sb="1" eb="3">
      <t>チュウイ</t>
    </rPh>
    <phoneticPr fontId="29"/>
  </si>
  <si>
    <t>　また、ご提出の際には、請求書をホチキス止めしないでください。</t>
    <rPh sb="5" eb="7">
      <t>テイシュツ</t>
    </rPh>
    <rPh sb="8" eb="9">
      <t>サイ</t>
    </rPh>
    <rPh sb="12" eb="15">
      <t>セイキュウショ</t>
    </rPh>
    <rPh sb="20" eb="21">
      <t>ト</t>
    </rPh>
    <phoneticPr fontId="2"/>
  </si>
  <si>
    <t>４.入力時の注意事項について</t>
    <rPh sb="2" eb="5">
      <t>ニュウリョクジ</t>
    </rPh>
    <rPh sb="6" eb="8">
      <t>チュウイ</t>
    </rPh>
    <rPh sb="8" eb="10">
      <t>ジコウ</t>
    </rPh>
    <phoneticPr fontId="2"/>
  </si>
  <si>
    <t>　・この請求書は、仕入税額控除を適用するためのインボイスとして取り扱います。</t>
    <rPh sb="4" eb="7">
      <t>セイキュウショ</t>
    </rPh>
    <rPh sb="9" eb="11">
      <t>シイ</t>
    </rPh>
    <rPh sb="11" eb="13">
      <t>ゼイガク</t>
    </rPh>
    <rPh sb="13" eb="15">
      <t>コウジョ</t>
    </rPh>
    <rPh sb="16" eb="18">
      <t>テキヨウ</t>
    </rPh>
    <rPh sb="31" eb="32">
      <t>ト</t>
    </rPh>
    <rPh sb="33" eb="34">
      <t>アツカ</t>
    </rPh>
    <phoneticPr fontId="29"/>
  </si>
  <si>
    <t>　　適格請求書登録事業者は、法定記載事項に漏れがないように入力をお願いいたします。なお、万一、入力に不備</t>
    <rPh sb="14" eb="16">
      <t>ホウテイ</t>
    </rPh>
    <rPh sb="16" eb="20">
      <t>キサイジコウ</t>
    </rPh>
    <rPh sb="21" eb="22">
      <t>モ</t>
    </rPh>
    <rPh sb="29" eb="31">
      <t>ニュウリョク</t>
    </rPh>
    <rPh sb="33" eb="34">
      <t>ネガ</t>
    </rPh>
    <rPh sb="44" eb="46">
      <t>マンイチ</t>
    </rPh>
    <rPh sb="47" eb="49">
      <t>ニュウリョク</t>
    </rPh>
    <rPh sb="50" eb="52">
      <t>フビ</t>
    </rPh>
    <phoneticPr fontId="29"/>
  </si>
  <si>
    <t>　　があった場合は、再度ご提出いただくことになりますのでご了承ください。</t>
    <rPh sb="6" eb="8">
      <t>バアイ</t>
    </rPh>
    <rPh sb="10" eb="12">
      <t>サイド</t>
    </rPh>
    <rPh sb="13" eb="15">
      <t>テイシュツ</t>
    </rPh>
    <rPh sb="29" eb="31">
      <t>リョウショウ</t>
    </rPh>
    <phoneticPr fontId="29"/>
  </si>
  <si>
    <t>請求書作成の前に</t>
  </si>
  <si>
    <t>白い部分にのみ、ご入力ください。</t>
  </si>
  <si>
    <t>下の質問に必ずお答えください。</t>
  </si>
  <si>
    <t>請求書の貴社名にゴム印を使用しますか？</t>
    <rPh sb="0" eb="3">
      <t>セイキュウショ</t>
    </rPh>
    <rPh sb="4" eb="6">
      <t>キシャ</t>
    </rPh>
    <rPh sb="6" eb="7">
      <t>メイ</t>
    </rPh>
    <rPh sb="10" eb="11">
      <t>イン</t>
    </rPh>
    <rPh sb="12" eb="14">
      <t>シヨウ</t>
    </rPh>
    <phoneticPr fontId="2"/>
  </si>
  <si>
    <t>基本情報</t>
    <rPh sb="0" eb="2">
      <t>キホン</t>
    </rPh>
    <rPh sb="2" eb="4">
      <t>ジョウホウ</t>
    </rPh>
    <phoneticPr fontId="2"/>
  </si>
  <si>
    <t>貴社名（商号）、代表者、住所、電話番号についてご入力ください。</t>
    <rPh sb="0" eb="2">
      <t>キシャ</t>
    </rPh>
    <rPh sb="2" eb="3">
      <t>メイ</t>
    </rPh>
    <rPh sb="4" eb="6">
      <t>ショウゴウ</t>
    </rPh>
    <rPh sb="8" eb="11">
      <t>ダイヒョウシャ</t>
    </rPh>
    <rPh sb="12" eb="14">
      <t>ジュウショ</t>
    </rPh>
    <rPh sb="15" eb="17">
      <t>デンワ</t>
    </rPh>
    <rPh sb="17" eb="19">
      <t>バンゴウ</t>
    </rPh>
    <rPh sb="24" eb="26">
      <t>ニュウリョク</t>
    </rPh>
    <phoneticPr fontId="29"/>
  </si>
  <si>
    <t>貴社ゴム印を使用される場合、下記欄は入力不要です。</t>
    <rPh sb="0" eb="2">
      <t>キシャ</t>
    </rPh>
    <rPh sb="4" eb="5">
      <t>イン</t>
    </rPh>
    <rPh sb="6" eb="8">
      <t>シヨウ</t>
    </rPh>
    <rPh sb="11" eb="13">
      <t>バアイ</t>
    </rPh>
    <rPh sb="14" eb="16">
      <t>カキ</t>
    </rPh>
    <rPh sb="16" eb="17">
      <t>ラン</t>
    </rPh>
    <rPh sb="18" eb="20">
      <t>ニュウリョク</t>
    </rPh>
    <rPh sb="20" eb="22">
      <t>フヨウ</t>
    </rPh>
    <phoneticPr fontId="2"/>
  </si>
  <si>
    <t>郵便番号</t>
    <rPh sb="0" eb="4">
      <t>ユウビンバンゴウ</t>
    </rPh>
    <phoneticPr fontId="29"/>
  </si>
  <si>
    <t>住所</t>
    <rPh sb="0" eb="2">
      <t>ジュウショ</t>
    </rPh>
    <phoneticPr fontId="29"/>
  </si>
  <si>
    <t>会社名（商号）</t>
    <rPh sb="0" eb="2">
      <t>カイシャ</t>
    </rPh>
    <rPh sb="2" eb="3">
      <t>メイ</t>
    </rPh>
    <rPh sb="4" eb="6">
      <t>ショウゴウ</t>
    </rPh>
    <phoneticPr fontId="29"/>
  </si>
  <si>
    <t>代表者（役職・氏名）</t>
    <rPh sb="0" eb="2">
      <t>ダイヒョウ</t>
    </rPh>
    <rPh sb="2" eb="3">
      <t>モノ</t>
    </rPh>
    <rPh sb="4" eb="6">
      <t>ヤクショク</t>
    </rPh>
    <rPh sb="7" eb="9">
      <t>シメイ</t>
    </rPh>
    <phoneticPr fontId="29"/>
  </si>
  <si>
    <t>電話番号（連絡先）</t>
    <rPh sb="0" eb="2">
      <t>デンワ</t>
    </rPh>
    <rPh sb="2" eb="4">
      <t>バンゴウ</t>
    </rPh>
    <rPh sb="5" eb="7">
      <t>レンラク</t>
    </rPh>
    <rPh sb="7" eb="8">
      <t>サキ</t>
    </rPh>
    <phoneticPr fontId="29"/>
  </si>
  <si>
    <t>インボイス登録番号</t>
    <rPh sb="5" eb="7">
      <t>トウロク</t>
    </rPh>
    <rPh sb="7" eb="9">
      <t>バンゴウ</t>
    </rPh>
    <phoneticPr fontId="29"/>
  </si>
  <si>
    <t>貴社コードが決定済みの場合は必ずご入力ください。</t>
    <rPh sb="6" eb="8">
      <t>ケッテイ</t>
    </rPh>
    <rPh sb="8" eb="9">
      <t>ズ</t>
    </rPh>
    <rPh sb="11" eb="13">
      <t>バアイ</t>
    </rPh>
    <phoneticPr fontId="2"/>
  </si>
  <si>
    <t>コードをご存知でない場合は、お手数でも弊社各本支店管理部あてにお問い合わせください。</t>
    <phoneticPr fontId="2"/>
  </si>
  <si>
    <t>貴社コードが未定の場合は、空欄にしていただき、必ず下記の取引銀行欄をご入力ください。</t>
    <rPh sb="6" eb="8">
      <t>ミテイ</t>
    </rPh>
    <rPh sb="9" eb="11">
      <t>バアイ</t>
    </rPh>
    <rPh sb="13" eb="15">
      <t>クウラン</t>
    </rPh>
    <rPh sb="23" eb="24">
      <t>カナラ</t>
    </rPh>
    <rPh sb="25" eb="27">
      <t>カキ</t>
    </rPh>
    <rPh sb="28" eb="30">
      <t>トリヒキ</t>
    </rPh>
    <rPh sb="30" eb="32">
      <t>ギンコウ</t>
    </rPh>
    <rPh sb="32" eb="33">
      <t>ラン</t>
    </rPh>
    <rPh sb="35" eb="37">
      <t>ニュウリョク</t>
    </rPh>
    <phoneticPr fontId="2"/>
  </si>
  <si>
    <t>取引先コードをご入力済みであり、振込口座等に変更がなければ下記欄は入力不要です。</t>
    <rPh sb="0" eb="2">
      <t>トリヒキ</t>
    </rPh>
    <rPh sb="2" eb="3">
      <t>サキ</t>
    </rPh>
    <rPh sb="8" eb="10">
      <t>ニュウリョク</t>
    </rPh>
    <rPh sb="10" eb="11">
      <t>ズ</t>
    </rPh>
    <rPh sb="16" eb="18">
      <t>フリコミ</t>
    </rPh>
    <rPh sb="18" eb="20">
      <t>コウザ</t>
    </rPh>
    <rPh sb="20" eb="21">
      <t>トウ</t>
    </rPh>
    <rPh sb="22" eb="24">
      <t>ヘンコウ</t>
    </rPh>
    <rPh sb="29" eb="31">
      <t>カキ</t>
    </rPh>
    <rPh sb="31" eb="32">
      <t>ラン</t>
    </rPh>
    <rPh sb="33" eb="35">
      <t>ニュウリョク</t>
    </rPh>
    <rPh sb="35" eb="37">
      <t>フヨウ</t>
    </rPh>
    <phoneticPr fontId="2"/>
  </si>
  <si>
    <t>取引先コードをご存知でない場合や、振込口座に変更があった場合は下記欄に必ずご入力ください。</t>
    <rPh sb="0" eb="2">
      <t>トリヒキ</t>
    </rPh>
    <rPh sb="2" eb="3">
      <t>サキ</t>
    </rPh>
    <rPh sb="8" eb="10">
      <t>ゾンジ</t>
    </rPh>
    <rPh sb="13" eb="15">
      <t>バアイ</t>
    </rPh>
    <rPh sb="17" eb="19">
      <t>フリコ</t>
    </rPh>
    <rPh sb="19" eb="21">
      <t>コウザ</t>
    </rPh>
    <rPh sb="22" eb="24">
      <t>ヘンコウ</t>
    </rPh>
    <rPh sb="28" eb="30">
      <t>バアイ</t>
    </rPh>
    <rPh sb="31" eb="33">
      <t>カキ</t>
    </rPh>
    <rPh sb="33" eb="34">
      <t>ラン</t>
    </rPh>
    <rPh sb="35" eb="36">
      <t>カナラ</t>
    </rPh>
    <rPh sb="38" eb="40">
      <t>ニュウリョク</t>
    </rPh>
    <phoneticPr fontId="2"/>
  </si>
  <si>
    <t>銀行名</t>
    <rPh sb="0" eb="3">
      <t>ギンコウメイ</t>
    </rPh>
    <phoneticPr fontId="2"/>
  </si>
  <si>
    <t>本支店名</t>
    <rPh sb="0" eb="3">
      <t>ホンシテン</t>
    </rPh>
    <rPh sb="3" eb="4">
      <t>メイ</t>
    </rPh>
    <phoneticPr fontId="2"/>
  </si>
  <si>
    <t>口座名</t>
    <rPh sb="0" eb="3">
      <t>コウザメイ</t>
    </rPh>
    <phoneticPr fontId="2"/>
  </si>
  <si>
    <t>口座種別</t>
    <rPh sb="0" eb="2">
      <t>コウザ</t>
    </rPh>
    <rPh sb="2" eb="4">
      <t>シュベツ</t>
    </rPh>
    <phoneticPr fontId="2"/>
  </si>
  <si>
    <t>㈱本間造園・隆成　総務課　</t>
    <rPh sb="9" eb="11">
      <t>ソウム</t>
    </rPh>
    <rPh sb="11" eb="12">
      <t>カ</t>
    </rPh>
    <phoneticPr fontId="2"/>
  </si>
  <si>
    <t>※適格請求書発行事業者として登録していない場合は、</t>
    <phoneticPr fontId="29"/>
  </si>
  <si>
    <t xml:space="preserve"> 「未登録」と入力してください。</t>
    <phoneticPr fontId="29"/>
  </si>
  <si>
    <t>インボイス制度</t>
    <rPh sb="5" eb="7">
      <t>セイド</t>
    </rPh>
    <phoneticPr fontId="2"/>
  </si>
  <si>
    <t>しない</t>
  </si>
  <si>
    <t>業者コード</t>
    <rPh sb="0" eb="2">
      <t>ギョウシャ</t>
    </rPh>
    <phoneticPr fontId="29"/>
  </si>
  <si>
    <t>貴社名（商号）、代表者、住所、電話番号についてご記入ください。</t>
    <rPh sb="0" eb="2">
      <t>キシャ</t>
    </rPh>
    <rPh sb="2" eb="3">
      <t>メイ</t>
    </rPh>
    <rPh sb="4" eb="6">
      <t>ショウゴウ</t>
    </rPh>
    <rPh sb="8" eb="11">
      <t>ダイヒョウシャ</t>
    </rPh>
    <rPh sb="12" eb="14">
      <t>ジュウショ</t>
    </rPh>
    <rPh sb="15" eb="17">
      <t>デンワ</t>
    </rPh>
    <rPh sb="17" eb="19">
      <t>バンゴウ</t>
    </rPh>
    <rPh sb="24" eb="26">
      <t>キニュウ</t>
    </rPh>
    <phoneticPr fontId="29"/>
  </si>
  <si>
    <t>999</t>
    <phoneticPr fontId="29"/>
  </si>
  <si>
    <t>9999</t>
    <phoneticPr fontId="29"/>
  </si>
  <si>
    <t>○○県○○市○○町○丁目○番○号
○○ビル　１Ｆ</t>
    <phoneticPr fontId="29"/>
  </si>
  <si>
    <t>株式会社　○○○○</t>
    <phoneticPr fontId="29"/>
  </si>
  <si>
    <t>代表取締役　○○　○○</t>
    <phoneticPr fontId="29"/>
  </si>
  <si>
    <t>012</t>
    <phoneticPr fontId="29"/>
  </si>
  <si>
    <t>345</t>
    <phoneticPr fontId="29"/>
  </si>
  <si>
    <t>6789</t>
    <phoneticPr fontId="29"/>
  </si>
  <si>
    <t>T0000000000000</t>
    <phoneticPr fontId="29"/>
  </si>
  <si>
    <t>990099</t>
    <phoneticPr fontId="29"/>
  </si>
  <si>
    <t>業者コードをご入力済みであり、振込口座等に変更がなければ下記欄は入力不要です。</t>
    <rPh sb="0" eb="2">
      <t>ギョウシャ</t>
    </rPh>
    <rPh sb="7" eb="9">
      <t>ニュウリョク</t>
    </rPh>
    <rPh sb="9" eb="10">
      <t>ズ</t>
    </rPh>
    <rPh sb="15" eb="17">
      <t>フリコミ</t>
    </rPh>
    <rPh sb="17" eb="19">
      <t>コウザ</t>
    </rPh>
    <rPh sb="19" eb="20">
      <t>トウ</t>
    </rPh>
    <rPh sb="21" eb="23">
      <t>ヘンコウ</t>
    </rPh>
    <rPh sb="28" eb="30">
      <t>カキ</t>
    </rPh>
    <rPh sb="30" eb="31">
      <t>ラン</t>
    </rPh>
    <rPh sb="32" eb="34">
      <t>ニュウリョク</t>
    </rPh>
    <rPh sb="34" eb="36">
      <t>フヨウ</t>
    </rPh>
    <phoneticPr fontId="2"/>
  </si>
  <si>
    <t>業者コードをご存知でない場合や、振込口座に変更があった場合は下記欄に必ずご入力くだ</t>
    <rPh sb="0" eb="2">
      <t>ギョウシャ</t>
    </rPh>
    <rPh sb="7" eb="9">
      <t>ゾンジ</t>
    </rPh>
    <rPh sb="12" eb="14">
      <t>バアイ</t>
    </rPh>
    <rPh sb="16" eb="18">
      <t>フリコ</t>
    </rPh>
    <rPh sb="18" eb="20">
      <t>コウザ</t>
    </rPh>
    <rPh sb="21" eb="23">
      <t>ヘンコウ</t>
    </rPh>
    <rPh sb="27" eb="29">
      <t>バアイ</t>
    </rPh>
    <rPh sb="30" eb="32">
      <t>カキ</t>
    </rPh>
    <rPh sb="32" eb="33">
      <t>ラン</t>
    </rPh>
    <rPh sb="34" eb="35">
      <t>カナラ</t>
    </rPh>
    <rPh sb="37" eb="39">
      <t>ニュウリョク</t>
    </rPh>
    <phoneticPr fontId="2"/>
  </si>
  <si>
    <t>さい。</t>
  </si>
  <si>
    <t>○○銀行</t>
    <rPh sb="2" eb="4">
      <t>ギンコウ</t>
    </rPh>
    <phoneticPr fontId="29"/>
  </si>
  <si>
    <t>○○支店</t>
    <rPh sb="2" eb="4">
      <t>シテン</t>
    </rPh>
    <phoneticPr fontId="29"/>
  </si>
  <si>
    <t>ｶ)○○○○</t>
    <phoneticPr fontId="29"/>
  </si>
  <si>
    <t>普通</t>
  </si>
  <si>
    <t>0123456</t>
    <phoneticPr fontId="29"/>
  </si>
  <si>
    <t>造園工事</t>
    <phoneticPr fontId="2"/>
  </si>
  <si>
    <t>ｍ</t>
    <phoneticPr fontId="2"/>
  </si>
  <si>
    <t>　「請求書(工事外注用）」シートは、「弊社提出分」のみで構成されております。</t>
    <rPh sb="2" eb="4">
      <t>セイキュウ</t>
    </rPh>
    <rPh sb="4" eb="5">
      <t>ショ</t>
    </rPh>
    <rPh sb="6" eb="8">
      <t>コウジ</t>
    </rPh>
    <rPh sb="8" eb="10">
      <t>ガイチュウ</t>
    </rPh>
    <rPh sb="10" eb="11">
      <t>ヨウ</t>
    </rPh>
    <rPh sb="19" eb="21">
      <t>ヘイシャ</t>
    </rPh>
    <rPh sb="21" eb="23">
      <t>テイシュツ</t>
    </rPh>
    <rPh sb="23" eb="24">
      <t>ブン</t>
    </rPh>
    <rPh sb="28" eb="30">
      <t>コウセイ</t>
    </rPh>
    <phoneticPr fontId="2"/>
  </si>
  <si>
    <t>「請求者控」が必要な場合は、２部印刷し１部提出をお願いします。</t>
    <rPh sb="1" eb="4">
      <t>セイキュウシャ</t>
    </rPh>
    <rPh sb="4" eb="5">
      <t>ヒカエ</t>
    </rPh>
    <rPh sb="7" eb="9">
      <t>ヒツヨウ</t>
    </rPh>
    <rPh sb="10" eb="12">
      <t>バアイ</t>
    </rPh>
    <rPh sb="15" eb="16">
      <t>ブ</t>
    </rPh>
    <rPh sb="16" eb="18">
      <t>インサツ</t>
    </rPh>
    <rPh sb="20" eb="21">
      <t>ブ</t>
    </rPh>
    <rPh sb="21" eb="23">
      <t>テイシュツ</t>
    </rPh>
    <rPh sb="25" eb="26">
      <t>ネガ</t>
    </rPh>
    <phoneticPr fontId="2"/>
  </si>
  <si>
    <t>なお、請求書には必ず社印を押印いただけますようお願いいたします。押印がない場合は、受付できませんので、</t>
    <rPh sb="3" eb="6">
      <t>セイキュウショ</t>
    </rPh>
    <rPh sb="8" eb="9">
      <t>カナラ</t>
    </rPh>
    <rPh sb="10" eb="12">
      <t>シャイン</t>
    </rPh>
    <rPh sb="13" eb="15">
      <t>オウイン</t>
    </rPh>
    <rPh sb="24" eb="25">
      <t>ネガ</t>
    </rPh>
    <rPh sb="32" eb="34">
      <t>オウイン</t>
    </rPh>
    <rPh sb="37" eb="39">
      <t>バアイ</t>
    </rPh>
    <rPh sb="41" eb="43">
      <t>ウケツケ</t>
    </rPh>
    <phoneticPr fontId="29"/>
  </si>
  <si>
    <t>・「基本情報入力」シートの「業者コード」は、貴社の住所・振込口座等の管理データを登録している重要な情報</t>
    <rPh sb="2" eb="4">
      <t>キホン</t>
    </rPh>
    <rPh sb="4" eb="6">
      <t>ジョウホウ</t>
    </rPh>
    <rPh sb="6" eb="8">
      <t>ニュウリョク</t>
    </rPh>
    <rPh sb="14" eb="16">
      <t>ギョウシャ</t>
    </rPh>
    <rPh sb="22" eb="24">
      <t>キシャ</t>
    </rPh>
    <rPh sb="25" eb="27">
      <t>ジュウショ</t>
    </rPh>
    <rPh sb="28" eb="30">
      <t>フリコ</t>
    </rPh>
    <rPh sb="30" eb="32">
      <t>コウザ</t>
    </rPh>
    <rPh sb="32" eb="33">
      <t>トウ</t>
    </rPh>
    <rPh sb="34" eb="36">
      <t>カンリ</t>
    </rPh>
    <rPh sb="40" eb="42">
      <t>トウロク</t>
    </rPh>
    <rPh sb="46" eb="48">
      <t>ジュウヨウ</t>
    </rPh>
    <rPh sb="49" eb="50">
      <t>ジョウ</t>
    </rPh>
    <phoneticPr fontId="2"/>
  </si>
  <si>
    <t>　ですので、入力漏れのないようご協力をお願いします。取引先コードが不明な場合は、お手数ですが弊社の各担</t>
    <rPh sb="6" eb="8">
      <t>ニュウリョク</t>
    </rPh>
    <rPh sb="8" eb="9">
      <t>モ</t>
    </rPh>
    <rPh sb="16" eb="18">
      <t>キョウリョク</t>
    </rPh>
    <rPh sb="20" eb="21">
      <t>ネガ</t>
    </rPh>
    <rPh sb="26" eb="29">
      <t>トリヒキサキ</t>
    </rPh>
    <rPh sb="33" eb="35">
      <t>フメイ</t>
    </rPh>
    <rPh sb="46" eb="48">
      <t>ヘイシャ</t>
    </rPh>
    <rPh sb="49" eb="50">
      <t>カク</t>
    </rPh>
    <rPh sb="50" eb="51">
      <t>タン</t>
    </rPh>
    <phoneticPr fontId="2"/>
  </si>
  <si>
    <t>　当部までお問合せください。</t>
    <rPh sb="1" eb="2">
      <t>トウ</t>
    </rPh>
    <rPh sb="2" eb="3">
      <t>ブ</t>
    </rPh>
    <rPh sb="6" eb="8">
      <t>トイアワ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</si>
</sst>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0\ \ "/>
    <numFmt numFmtId="178" formatCode="0.0%"/>
  </numFmts>
  <fonts count="51">
    <font>
      <sz val="11"/>
      <name val="ＭＳ 明朝"/>
      <family val="1"/>
      <charset val="128"/>
    </font>
    <font>
      <sz val="11"/>
      <name val="ＭＳ 明朝"/>
      <family val="1"/>
      <charset val="128"/>
    </font>
    <font>
      <sz val="6"/>
      <name val="ＭＳ 明朝"/>
      <family val="1"/>
      <charset val="128"/>
    </font>
    <font>
      <b/>
      <sz val="25"/>
      <name val="HG丸ｺﾞｼｯｸM-PRO"/>
      <family val="3"/>
      <charset val="128"/>
    </font>
    <font>
      <sz val="10"/>
      <name val="HG丸ｺﾞｼｯｸM-PRO"/>
      <family val="3"/>
      <charset val="128"/>
    </font>
    <font>
      <sz val="9"/>
      <name val="HG丸ｺﾞｼｯｸM-PRO"/>
      <family val="3"/>
      <charset val="128"/>
    </font>
    <font>
      <sz val="11"/>
      <name val="ＭＳ Ｐゴシック"/>
      <family val="3"/>
      <charset val="128"/>
    </font>
    <font>
      <sz val="12"/>
      <name val="HG丸ｺﾞｼｯｸM-PRO"/>
      <family val="3"/>
      <charset val="128"/>
    </font>
    <font>
      <sz val="10"/>
      <name val="ＭＳ Ｐゴシック"/>
      <family val="3"/>
      <charset val="128"/>
    </font>
    <font>
      <sz val="11"/>
      <name val="HG丸ｺﾞｼｯｸM-PRO"/>
      <family val="3"/>
      <charset val="128"/>
    </font>
    <font>
      <sz val="10.5"/>
      <name val="HG丸ｺﾞｼｯｸM-PRO"/>
      <family val="3"/>
      <charset val="128"/>
    </font>
    <font>
      <sz val="6"/>
      <name val="ＭＳ Ｐ明朝"/>
      <family val="1"/>
      <charset val="128"/>
    </font>
    <font>
      <sz val="9"/>
      <name val="ＭＳ ゴシック"/>
      <family val="3"/>
      <charset val="128"/>
    </font>
    <font>
      <sz val="10.5"/>
      <name val="ＭＳ Ｐゴシック"/>
      <family val="3"/>
      <charset val="128"/>
    </font>
    <font>
      <sz val="9"/>
      <name val="ＭＳ 明朝"/>
      <family val="1"/>
      <charset val="128"/>
    </font>
    <font>
      <sz val="11"/>
      <name val="ＭＳ ゴシック"/>
      <family val="3"/>
      <charset val="128"/>
    </font>
    <font>
      <sz val="13"/>
      <name val="ＭＳ ゴシック"/>
      <family val="3"/>
      <charset val="128"/>
    </font>
    <font>
      <sz val="10"/>
      <name val="ＭＳ ゴシック"/>
      <family val="3"/>
      <charset val="128"/>
    </font>
    <font>
      <sz val="14"/>
      <name val="ＭＳ ゴシック"/>
      <family val="3"/>
      <charset val="128"/>
    </font>
    <font>
      <sz val="12"/>
      <name val="ＭＳ ゴシック"/>
      <family val="3"/>
      <charset val="128"/>
    </font>
    <font>
      <sz val="15"/>
      <name val="ＭＳ Ｐゴシック"/>
      <family val="3"/>
      <charset val="128"/>
    </font>
    <font>
      <sz val="14"/>
      <name val="ＭＳ Ｐゴシック"/>
      <family val="3"/>
      <charset val="128"/>
    </font>
    <font>
      <sz val="9"/>
      <name val="ＭＳ Ｐゴシック"/>
      <family val="3"/>
      <charset val="128"/>
    </font>
    <font>
      <sz val="8"/>
      <name val="HG丸ｺﾞｼｯｸM-PRO"/>
      <family val="3"/>
      <charset val="128"/>
    </font>
    <font>
      <sz val="7.5"/>
      <name val="HG丸ｺﾞｼｯｸM-PRO"/>
      <family val="3"/>
      <charset val="128"/>
    </font>
    <font>
      <sz val="7"/>
      <name val="ＭＳ Ｐ明朝"/>
      <family val="1"/>
      <charset val="128"/>
    </font>
    <font>
      <sz val="9"/>
      <color indexed="81"/>
      <name val="ＭＳ Ｐゴシック"/>
      <family val="3"/>
      <charset val="128"/>
    </font>
    <font>
      <sz val="11"/>
      <name val="ＭＳ Ｐゴシック"/>
      <family val="3"/>
      <charset val="128"/>
      <scheme val="minor"/>
    </font>
    <font>
      <sz val="12"/>
      <name val="ＭＳ Ｐゴシック"/>
      <family val="3"/>
      <charset val="128"/>
    </font>
    <font>
      <sz val="6"/>
      <name val="ＭＳ Ｐゴシック"/>
      <family val="3"/>
      <charset val="128"/>
    </font>
    <font>
      <b/>
      <sz val="9"/>
      <color indexed="10"/>
      <name val="MS P ゴシック"/>
      <family val="3"/>
      <charset val="128"/>
    </font>
    <font>
      <sz val="9"/>
      <color indexed="81"/>
      <name val="MS P ゴシック"/>
      <family val="3"/>
      <charset val="128"/>
    </font>
    <font>
      <sz val="10"/>
      <name val="ＭＳ 明朝"/>
      <family val="1"/>
      <charset val="128"/>
    </font>
    <font>
      <u/>
      <sz val="10"/>
      <color indexed="12"/>
      <name val="ＭＳ 明朝"/>
      <family val="1"/>
      <charset val="128"/>
    </font>
    <font>
      <u/>
      <sz val="14"/>
      <color indexed="12"/>
      <name val="ＭＳ ゴシック"/>
      <family val="3"/>
      <charset val="128"/>
    </font>
    <font>
      <u/>
      <sz val="12"/>
      <color indexed="12"/>
      <name val="ＭＳ ゴシック"/>
      <family val="3"/>
      <charset val="128"/>
    </font>
    <font>
      <sz val="10"/>
      <name val="ＭＳ Ｐ明朝"/>
      <family val="1"/>
      <charset val="128"/>
    </font>
    <font>
      <b/>
      <sz val="12"/>
      <name val="ＭＳ Ｐ明朝"/>
      <family val="1"/>
      <charset val="128"/>
    </font>
    <font>
      <b/>
      <sz val="10"/>
      <name val="ＭＳ 明朝"/>
      <family val="1"/>
      <charset val="128"/>
    </font>
    <font>
      <sz val="10"/>
      <color theme="1"/>
      <name val="ＭＳ 明朝"/>
      <family val="1"/>
      <charset val="128"/>
    </font>
    <font>
      <b/>
      <sz val="10"/>
      <color rgb="FFFF0000"/>
      <name val="ＭＳ 明朝"/>
      <family val="1"/>
      <charset val="128"/>
    </font>
    <font>
      <b/>
      <sz val="10"/>
      <color theme="1"/>
      <name val="ＭＳ 明朝"/>
      <family val="1"/>
      <charset val="128"/>
    </font>
    <font>
      <b/>
      <sz val="10"/>
      <color theme="0"/>
      <name val="ＭＳ 明朝"/>
      <family val="1"/>
      <charset val="128"/>
    </font>
    <font>
      <sz val="10"/>
      <color theme="1"/>
      <name val="ＭＳ Ｐ明朝"/>
      <family val="1"/>
      <charset val="128"/>
    </font>
    <font>
      <sz val="10"/>
      <color rgb="FFFF0000"/>
      <name val="ＭＳ 明朝"/>
      <family val="1"/>
      <charset val="128"/>
    </font>
    <font>
      <sz val="10"/>
      <color rgb="FFC5D9F1"/>
      <name val="ＭＳ 明朝"/>
      <family val="1"/>
      <charset val="128"/>
    </font>
    <font>
      <sz val="9"/>
      <color rgb="FFFF0000"/>
      <name val="ＭＳ 明朝"/>
      <family val="1"/>
      <charset val="128"/>
    </font>
    <font>
      <sz val="11"/>
      <name val="ＭＳ Ｐ明朝"/>
      <family val="1"/>
      <charset val="128"/>
    </font>
    <font>
      <b/>
      <sz val="11"/>
      <name val="ＭＳ Ｐ明朝"/>
      <family val="1"/>
      <charset val="128"/>
    </font>
    <font>
      <sz val="11"/>
      <color theme="1"/>
      <name val="ＭＳ Ｐゴシック"/>
      <family val="3"/>
      <charset val="128"/>
      <scheme val="minor"/>
    </font>
    <font>
      <sz val="10"/>
      <color theme="8" tint="0.59999389629810485"/>
      <name val="ＭＳ 明朝"/>
      <family val="1"/>
      <charset val="128"/>
    </font>
  </fonts>
  <fills count="1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9"/>
        <bgColor indexed="64"/>
      </patternFill>
    </fill>
    <fill>
      <patternFill patternType="solid">
        <fgColor rgb="FFCCECFF"/>
        <bgColor indexed="64"/>
      </patternFill>
    </fill>
    <fill>
      <patternFill patternType="solid">
        <fgColor theme="3" tint="0.79998168889431442"/>
        <bgColor indexed="64"/>
      </patternFill>
    </fill>
    <fill>
      <patternFill patternType="solid">
        <fgColor rgb="FF0000FF"/>
        <bgColor indexed="64"/>
      </patternFill>
    </fill>
    <fill>
      <patternFill patternType="solid">
        <fgColor rgb="FFC5D9F1"/>
        <bgColor indexed="64"/>
      </patternFill>
    </fill>
    <fill>
      <patternFill patternType="solid">
        <fgColor rgb="FFFFFFCC"/>
        <bgColor indexed="64"/>
      </patternFill>
    </fill>
    <fill>
      <patternFill patternType="solid">
        <fgColor theme="0" tint="-0.14999847407452621"/>
        <bgColor indexed="64"/>
      </patternFill>
    </fill>
  </fills>
  <borders count="55">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0">
    <xf numFmtId="0" fontId="0" fillId="0" borderId="0">
      <alignment vertical="center"/>
    </xf>
    <xf numFmtId="38" fontId="1" fillId="0" borderId="0" applyFont="0" applyFill="0" applyBorder="0" applyAlignment="0" applyProtection="0">
      <alignment vertical="center"/>
    </xf>
    <xf numFmtId="0" fontId="1" fillId="0" borderId="0"/>
    <xf numFmtId="9" fontId="1" fillId="0" borderId="0" applyFont="0" applyFill="0" applyBorder="0" applyAlignment="0" applyProtection="0">
      <alignment vertical="center"/>
    </xf>
    <xf numFmtId="0" fontId="32" fillId="0" borderId="0"/>
    <xf numFmtId="0" fontId="33" fillId="0" borderId="0" applyNumberFormat="0" applyFill="0" applyBorder="0" applyAlignment="0" applyProtection="0">
      <alignment vertical="top"/>
      <protection locked="0"/>
    </xf>
    <xf numFmtId="0" fontId="49" fillId="0" borderId="0">
      <alignment vertical="center"/>
    </xf>
    <xf numFmtId="38" fontId="49" fillId="0" borderId="0" applyFont="0" applyFill="0" applyBorder="0" applyAlignment="0" applyProtection="0">
      <alignment vertical="center"/>
    </xf>
    <xf numFmtId="9" fontId="49" fillId="0" borderId="0" applyFont="0" applyFill="0" applyBorder="0" applyAlignment="0" applyProtection="0">
      <alignment vertical="center"/>
    </xf>
    <xf numFmtId="0" fontId="1" fillId="0" borderId="0">
      <alignment vertical="center"/>
    </xf>
  </cellStyleXfs>
  <cellXfs count="293">
    <xf numFmtId="0" fontId="0" fillId="0" borderId="0" xfId="0">
      <alignment vertical="center"/>
    </xf>
    <xf numFmtId="0" fontId="3" fillId="0" borderId="0" xfId="2" applyFont="1" applyAlignment="1" applyProtection="1">
      <alignment horizontal="center" vertical="center"/>
      <protection hidden="1"/>
    </xf>
    <xf numFmtId="0" fontId="4" fillId="0" borderId="0" xfId="0" applyFont="1">
      <alignment vertical="center"/>
    </xf>
    <xf numFmtId="0" fontId="5" fillId="0" borderId="1" xfId="0" applyFont="1" applyBorder="1">
      <alignment vertical="center"/>
    </xf>
    <xf numFmtId="0" fontId="4" fillId="0" borderId="1" xfId="0" applyFont="1" applyBorder="1">
      <alignment vertical="center"/>
    </xf>
    <xf numFmtId="49" fontId="8" fillId="0" borderId="2" xfId="0" applyNumberFormat="1" applyFont="1" applyBorder="1">
      <alignment vertical="center"/>
    </xf>
    <xf numFmtId="0" fontId="4" fillId="0" borderId="9" xfId="0" applyFont="1" applyBorder="1">
      <alignment vertical="center"/>
    </xf>
    <xf numFmtId="0" fontId="5" fillId="0" borderId="10" xfId="0" applyFont="1" applyBorder="1">
      <alignment vertical="center"/>
    </xf>
    <xf numFmtId="0" fontId="5" fillId="0" borderId="0" xfId="0" applyFont="1">
      <alignment vertical="center"/>
    </xf>
    <xf numFmtId="0" fontId="5" fillId="0" borderId="11" xfId="0" applyFont="1" applyBorder="1">
      <alignment vertical="center"/>
    </xf>
    <xf numFmtId="0" fontId="4" fillId="0" borderId="0" xfId="0" applyFont="1" applyAlignment="1"/>
    <xf numFmtId="0" fontId="15" fillId="0" borderId="0" xfId="0" applyFont="1">
      <alignment vertical="center"/>
    </xf>
    <xf numFmtId="0" fontId="23" fillId="0" borderId="0" xfId="0" applyFont="1" applyAlignment="1"/>
    <xf numFmtId="0" fontId="24" fillId="0" borderId="0" xfId="0" applyFont="1" applyAlignment="1"/>
    <xf numFmtId="0" fontId="23" fillId="0" borderId="1" xfId="0" applyFont="1" applyBorder="1">
      <alignment vertical="center"/>
    </xf>
    <xf numFmtId="0" fontId="23" fillId="0" borderId="0" xfId="0" applyFont="1">
      <alignment vertical="center"/>
    </xf>
    <xf numFmtId="0" fontId="23" fillId="0" borderId="9" xfId="0" applyFont="1" applyBorder="1" applyAlignment="1">
      <alignment vertical="center" wrapText="1"/>
    </xf>
    <xf numFmtId="0" fontId="25" fillId="0" borderId="0" xfId="2" applyFont="1" applyAlignment="1">
      <alignment horizontal="right" vertical="center"/>
    </xf>
    <xf numFmtId="0" fontId="17" fillId="0" borderId="29" xfId="0" applyFont="1" applyBorder="1" applyAlignment="1" applyProtection="1">
      <alignment vertical="top"/>
      <protection locked="0"/>
    </xf>
    <xf numFmtId="0" fontId="15" fillId="0" borderId="29" xfId="0" applyFont="1" applyBorder="1">
      <alignment vertical="center"/>
    </xf>
    <xf numFmtId="0" fontId="4" fillId="0" borderId="29" xfId="0" applyFont="1" applyBorder="1">
      <alignment vertical="center"/>
    </xf>
    <xf numFmtId="0" fontId="4" fillId="0" borderId="0" xfId="0" applyFont="1" applyAlignment="1">
      <alignment horizontal="center" vertical="center"/>
    </xf>
    <xf numFmtId="0" fontId="32" fillId="0" borderId="0" xfId="4"/>
    <xf numFmtId="0" fontId="32" fillId="0" borderId="0" xfId="4" applyAlignment="1">
      <alignment horizontal="center" vertical="center" wrapText="1"/>
    </xf>
    <xf numFmtId="0" fontId="34" fillId="0" borderId="51" xfId="5" applyFont="1" applyBorder="1" applyAlignment="1" applyProtection="1">
      <alignment horizontal="center" vertical="center"/>
    </xf>
    <xf numFmtId="0" fontId="35" fillId="0" borderId="51" xfId="5" applyFont="1" applyBorder="1" applyAlignment="1" applyProtection="1">
      <alignment horizontal="center" vertical="center" shrinkToFit="1"/>
    </xf>
    <xf numFmtId="0" fontId="32" fillId="0" borderId="0" xfId="5" applyFont="1" applyBorder="1" applyAlignment="1" applyProtection="1">
      <alignment vertical="top"/>
    </xf>
    <xf numFmtId="0" fontId="32" fillId="0" borderId="0" xfId="4" applyAlignment="1">
      <alignment vertical="top" wrapText="1"/>
    </xf>
    <xf numFmtId="0" fontId="36" fillId="4" borderId="0" xfId="4" applyFont="1" applyFill="1" applyAlignment="1">
      <alignment horizontal="right" vertical="center"/>
    </xf>
    <xf numFmtId="0" fontId="32" fillId="4" borderId="0" xfId="4" applyFill="1"/>
    <xf numFmtId="0" fontId="37" fillId="4" borderId="0" xfId="4" applyFont="1" applyFill="1" applyAlignment="1">
      <alignment horizontal="center" vertical="center"/>
    </xf>
    <xf numFmtId="0" fontId="38" fillId="5" borderId="0" xfId="4" applyFont="1" applyFill="1"/>
    <xf numFmtId="0" fontId="32" fillId="4" borderId="0" xfId="4" applyFill="1" applyAlignment="1">
      <alignment horizontal="left" indent="1"/>
    </xf>
    <xf numFmtId="0" fontId="32" fillId="4" borderId="0" xfId="4" applyFill="1" applyAlignment="1">
      <alignment horizontal="left" vertical="top" wrapText="1" indent="1"/>
    </xf>
    <xf numFmtId="0" fontId="39" fillId="4" borderId="0" xfId="4" applyFont="1" applyFill="1" applyAlignment="1">
      <alignment horizontal="left" indent="1"/>
    </xf>
    <xf numFmtId="0" fontId="40" fillId="4" borderId="0" xfId="4" applyFont="1" applyFill="1" applyAlignment="1">
      <alignment horizontal="left" indent="1"/>
    </xf>
    <xf numFmtId="0" fontId="41" fillId="5" borderId="0" xfId="4" applyFont="1" applyFill="1"/>
    <xf numFmtId="0" fontId="39" fillId="4" borderId="0" xfId="4" applyFont="1" applyFill="1" applyAlignment="1">
      <alignment horizontal="left"/>
    </xf>
    <xf numFmtId="0" fontId="33" fillId="4" borderId="0" xfId="5" applyFill="1" applyBorder="1" applyAlignment="1" applyProtection="1"/>
    <xf numFmtId="0" fontId="32" fillId="6" borderId="0" xfId="4" applyFill="1" applyAlignment="1">
      <alignment vertical="center"/>
    </xf>
    <xf numFmtId="0" fontId="42" fillId="7" borderId="52" xfId="4" applyFont="1" applyFill="1" applyBorder="1" applyAlignment="1">
      <alignment horizontal="center" vertical="center"/>
    </xf>
    <xf numFmtId="0" fontId="36" fillId="6" borderId="0" xfId="4" applyFont="1" applyFill="1" applyAlignment="1">
      <alignment vertical="center"/>
    </xf>
    <xf numFmtId="0" fontId="32" fillId="8" borderId="0" xfId="4" applyFill="1" applyAlignment="1">
      <alignment vertical="center"/>
    </xf>
    <xf numFmtId="0" fontId="36" fillId="9" borderId="53" xfId="4" applyFont="1" applyFill="1" applyBorder="1" applyAlignment="1">
      <alignment horizontal="left" vertical="center" indent="1"/>
    </xf>
    <xf numFmtId="0" fontId="36" fillId="6" borderId="53" xfId="4" applyFont="1" applyFill="1" applyBorder="1" applyAlignment="1">
      <alignment horizontal="center" vertical="center"/>
    </xf>
    <xf numFmtId="0" fontId="32" fillId="6" borderId="2" xfId="4" applyFill="1" applyBorder="1" applyAlignment="1">
      <alignment vertical="center"/>
    </xf>
    <xf numFmtId="0" fontId="36" fillId="9" borderId="28" xfId="4" applyFont="1" applyFill="1" applyBorder="1" applyAlignment="1">
      <alignment horizontal="left" vertical="center" indent="1"/>
    </xf>
    <xf numFmtId="0" fontId="36" fillId="6" borderId="3" xfId="4" applyFont="1" applyFill="1" applyBorder="1" applyAlignment="1">
      <alignment horizontal="center" vertical="center" shrinkToFit="1"/>
    </xf>
    <xf numFmtId="0" fontId="36" fillId="6" borderId="28" xfId="4" applyFont="1" applyFill="1" applyBorder="1" applyAlignment="1">
      <alignment horizontal="center" vertical="center" shrinkToFit="1"/>
    </xf>
    <xf numFmtId="0" fontId="43" fillId="9" borderId="28" xfId="4" applyFont="1" applyFill="1" applyBorder="1" applyAlignment="1">
      <alignment horizontal="left" vertical="center" indent="1" shrinkToFit="1"/>
    </xf>
    <xf numFmtId="0" fontId="45" fillId="6" borderId="0" xfId="4" applyFont="1" applyFill="1" applyAlignment="1">
      <alignment vertical="center"/>
    </xf>
    <xf numFmtId="49" fontId="48" fillId="6" borderId="0" xfId="4" applyNumberFormat="1" applyFont="1" applyFill="1" applyAlignment="1">
      <alignment horizontal="center" vertical="center"/>
    </xf>
    <xf numFmtId="0" fontId="32" fillId="9" borderId="28" xfId="4" applyFill="1" applyBorder="1" applyAlignment="1">
      <alignment horizontal="left" vertical="center" indent="1"/>
    </xf>
    <xf numFmtId="0" fontId="32" fillId="0" borderId="54" xfId="4" applyBorder="1" applyAlignment="1" applyProtection="1">
      <alignment horizontal="center" vertical="center"/>
      <protection locked="0"/>
    </xf>
    <xf numFmtId="0" fontId="33" fillId="6" borderId="0" xfId="5" applyFill="1" applyAlignment="1" applyProtection="1">
      <alignment vertical="center"/>
    </xf>
    <xf numFmtId="0" fontId="46" fillId="6" borderId="0" xfId="4" applyFont="1" applyFill="1" applyAlignment="1">
      <alignment horizontal="center" vertical="center"/>
    </xf>
    <xf numFmtId="0" fontId="44" fillId="6" borderId="0" xfId="4" applyFont="1" applyFill="1" applyAlignment="1">
      <alignment vertical="top" wrapText="1" shrinkToFit="1"/>
    </xf>
    <xf numFmtId="0" fontId="14" fillId="0" borderId="0" xfId="0" applyFont="1">
      <alignment vertical="center"/>
    </xf>
    <xf numFmtId="0" fontId="15" fillId="0" borderId="0" xfId="0" applyFont="1" applyAlignment="1">
      <alignment vertical="top" wrapText="1"/>
    </xf>
    <xf numFmtId="0" fontId="17" fillId="0" borderId="0" xfId="0" applyFont="1" applyAlignment="1">
      <alignment horizontal="center" vertical="top"/>
    </xf>
    <xf numFmtId="0" fontId="8" fillId="0" borderId="0" xfId="0" applyFont="1">
      <alignment vertical="center"/>
    </xf>
    <xf numFmtId="0" fontId="8" fillId="0" borderId="3" xfId="0" applyFont="1" applyBorder="1">
      <alignment vertical="center"/>
    </xf>
    <xf numFmtId="0" fontId="4" fillId="0" borderId="31" xfId="0" applyFont="1" applyBorder="1">
      <alignment vertical="center"/>
    </xf>
    <xf numFmtId="0" fontId="4" fillId="0" borderId="32" xfId="0" applyFont="1" applyBorder="1">
      <alignment vertical="center"/>
    </xf>
    <xf numFmtId="0" fontId="4" fillId="0" borderId="40" xfId="0" applyFont="1" applyBorder="1">
      <alignment vertical="center"/>
    </xf>
    <xf numFmtId="0" fontId="4" fillId="0" borderId="42" xfId="0" applyFont="1" applyBorder="1">
      <alignment vertical="center"/>
    </xf>
    <xf numFmtId="0" fontId="4" fillId="10" borderId="0" xfId="0" applyFont="1" applyFill="1">
      <alignment vertical="center"/>
    </xf>
    <xf numFmtId="0" fontId="5" fillId="10" borderId="0" xfId="0" applyFont="1" applyFill="1">
      <alignment vertical="center"/>
    </xf>
    <xf numFmtId="0" fontId="23" fillId="10" borderId="0" xfId="0" applyFont="1" applyFill="1">
      <alignment vertical="center"/>
    </xf>
    <xf numFmtId="0" fontId="50" fillId="6" borderId="0" xfId="4" applyFont="1" applyFill="1" applyAlignment="1">
      <alignment vertical="center"/>
    </xf>
    <xf numFmtId="0" fontId="44" fillId="6" borderId="0" xfId="4" applyFont="1" applyFill="1" applyAlignment="1">
      <alignment vertical="center"/>
    </xf>
    <xf numFmtId="0" fontId="32" fillId="0" borderId="54" xfId="4" applyBorder="1" applyAlignment="1">
      <alignment horizontal="center" vertical="center"/>
    </xf>
    <xf numFmtId="0" fontId="17" fillId="0" borderId="29" xfId="0" applyFont="1" applyBorder="1" applyAlignment="1">
      <alignment vertical="top"/>
    </xf>
    <xf numFmtId="0" fontId="33" fillId="4" borderId="0" xfId="5" applyFill="1" applyBorder="1" applyAlignment="1" applyProtection="1">
      <alignment horizontal="center" vertical="center"/>
    </xf>
    <xf numFmtId="49" fontId="43" fillId="0" borderId="28" xfId="4" applyNumberFormat="1" applyFont="1" applyBorder="1" applyAlignment="1" applyProtection="1">
      <alignment horizontal="center" vertical="center" shrinkToFit="1"/>
      <protection locked="0"/>
    </xf>
    <xf numFmtId="0" fontId="46" fillId="6" borderId="9" xfId="4" applyFont="1" applyFill="1" applyBorder="1" applyAlignment="1">
      <alignment horizontal="center" vertical="center"/>
    </xf>
    <xf numFmtId="0" fontId="33" fillId="6" borderId="0" xfId="5" applyFill="1" applyAlignment="1" applyProtection="1">
      <alignment horizontal="center" vertical="center"/>
    </xf>
    <xf numFmtId="0" fontId="32" fillId="6" borderId="0" xfId="4" applyFill="1" applyAlignment="1">
      <alignment vertical="center"/>
    </xf>
    <xf numFmtId="0" fontId="32" fillId="6" borderId="36" xfId="4" applyFill="1" applyBorder="1" applyAlignment="1">
      <alignment vertical="center"/>
    </xf>
    <xf numFmtId="0" fontId="36" fillId="0" borderId="4" xfId="4" applyFont="1" applyBorder="1" applyAlignment="1" applyProtection="1">
      <alignment horizontal="center" vertical="center"/>
      <protection locked="0"/>
    </xf>
    <xf numFmtId="0" fontId="36" fillId="0" borderId="5" xfId="4" applyFont="1" applyBorder="1" applyAlignment="1" applyProtection="1">
      <alignment horizontal="center" vertical="center"/>
      <protection locked="0"/>
    </xf>
    <xf numFmtId="49" fontId="32" fillId="0" borderId="4" xfId="4" applyNumberFormat="1" applyBorder="1" applyAlignment="1" applyProtection="1">
      <alignment horizontal="center" vertical="center"/>
      <protection locked="0"/>
    </xf>
    <xf numFmtId="49" fontId="32" fillId="0" borderId="5" xfId="4" applyNumberFormat="1" applyBorder="1" applyAlignment="1" applyProtection="1">
      <alignment horizontal="center" vertical="center"/>
      <protection locked="0"/>
    </xf>
    <xf numFmtId="49" fontId="32" fillId="0" borderId="12" xfId="4" applyNumberFormat="1" applyBorder="1" applyAlignment="1" applyProtection="1">
      <alignment horizontal="center" vertical="center"/>
      <protection locked="0"/>
    </xf>
    <xf numFmtId="0" fontId="32" fillId="0" borderId="28" xfId="4" applyBorder="1" applyAlignment="1" applyProtection="1">
      <alignment horizontal="left" vertical="center" wrapText="1"/>
      <protection locked="0"/>
    </xf>
    <xf numFmtId="0" fontId="32" fillId="0" borderId="28" xfId="4" applyBorder="1" applyAlignment="1" applyProtection="1">
      <alignment vertical="center" wrapText="1" shrinkToFit="1"/>
      <protection locked="0"/>
    </xf>
    <xf numFmtId="0" fontId="32" fillId="0" borderId="28" xfId="4" applyBorder="1" applyAlignment="1" applyProtection="1">
      <alignment vertical="center" shrinkToFit="1"/>
      <protection locked="0"/>
    </xf>
    <xf numFmtId="49" fontId="36" fillId="0" borderId="4" xfId="4" applyNumberFormat="1" applyFont="1" applyBorder="1" applyAlignment="1" applyProtection="1">
      <alignment horizontal="center" vertical="center" shrinkToFit="1"/>
      <protection locked="0"/>
    </xf>
    <xf numFmtId="49" fontId="36" fillId="0" borderId="5" xfId="4" applyNumberFormat="1" applyFont="1" applyBorder="1" applyAlignment="1" applyProtection="1">
      <alignment horizontal="center" vertical="center" shrinkToFit="1"/>
      <protection locked="0"/>
    </xf>
    <xf numFmtId="49" fontId="47" fillId="0" borderId="4" xfId="4" applyNumberFormat="1" applyFont="1" applyBorder="1" applyAlignment="1" applyProtection="1">
      <alignment horizontal="distributed" vertical="center"/>
      <protection locked="0"/>
    </xf>
    <xf numFmtId="49" fontId="47" fillId="0" borderId="12" xfId="4" applyNumberFormat="1" applyFont="1" applyBorder="1" applyAlignment="1" applyProtection="1">
      <alignment horizontal="distributed" vertical="center"/>
      <protection locked="0"/>
    </xf>
    <xf numFmtId="49" fontId="47" fillId="0" borderId="5" xfId="4" applyNumberFormat="1" applyFont="1" applyBorder="1" applyAlignment="1" applyProtection="1">
      <alignment horizontal="distributed" vertical="center"/>
      <protection locked="0"/>
    </xf>
    <xf numFmtId="0" fontId="32" fillId="0" borderId="4" xfId="4" applyBorder="1" applyAlignment="1" applyProtection="1">
      <alignment horizontal="center" vertical="center"/>
      <protection locked="0"/>
    </xf>
    <xf numFmtId="0" fontId="32" fillId="0" borderId="12" xfId="4" applyBorder="1" applyAlignment="1" applyProtection="1">
      <alignment horizontal="center" vertical="center"/>
      <protection locked="0"/>
    </xf>
    <xf numFmtId="0" fontId="32" fillId="0" borderId="5" xfId="4" applyBorder="1" applyAlignment="1" applyProtection="1">
      <alignment horizontal="center" vertical="center"/>
      <protection locked="0"/>
    </xf>
    <xf numFmtId="0" fontId="32" fillId="0" borderId="6" xfId="4" applyBorder="1" applyAlignment="1" applyProtection="1">
      <alignment horizontal="center" vertical="center"/>
      <protection locked="0"/>
    </xf>
    <xf numFmtId="0" fontId="32" fillId="0" borderId="9" xfId="4" applyBorder="1" applyAlignment="1" applyProtection="1">
      <alignment horizontal="center" vertical="center"/>
      <protection locked="0"/>
    </xf>
    <xf numFmtId="0" fontId="32" fillId="0" borderId="7" xfId="4" applyBorder="1" applyAlignment="1" applyProtection="1">
      <alignment horizontal="center" vertical="center"/>
      <protection locked="0"/>
    </xf>
    <xf numFmtId="49" fontId="1" fillId="0" borderId="12" xfId="4" applyNumberFormat="1" applyFont="1" applyBorder="1" applyAlignment="1" applyProtection="1">
      <alignment horizontal="center" vertical="center"/>
      <protection locked="0"/>
    </xf>
    <xf numFmtId="49" fontId="1" fillId="0" borderId="5" xfId="4" applyNumberFormat="1" applyFont="1" applyBorder="1" applyAlignment="1" applyProtection="1">
      <alignment horizontal="center" vertical="center"/>
      <protection locked="0"/>
    </xf>
    <xf numFmtId="9" fontId="17" fillId="0" borderId="29" xfId="3" applyFont="1" applyFill="1" applyBorder="1" applyAlignment="1" applyProtection="1">
      <alignment vertical="top"/>
    </xf>
    <xf numFmtId="38" fontId="8" fillId="0" borderId="29" xfId="1" applyFont="1" applyFill="1" applyBorder="1" applyProtection="1">
      <alignment vertical="center"/>
    </xf>
    <xf numFmtId="9" fontId="17" fillId="0" borderId="0" xfId="3" applyFont="1" applyFill="1" applyBorder="1" applyAlignment="1" applyProtection="1">
      <alignment vertical="top"/>
    </xf>
    <xf numFmtId="38" fontId="8" fillId="0" borderId="0" xfId="1" applyFont="1" applyFill="1" applyBorder="1" applyProtection="1">
      <alignment vertical="center"/>
    </xf>
    <xf numFmtId="9" fontId="17" fillId="0" borderId="20" xfId="3" applyFont="1" applyFill="1" applyBorder="1" applyAlignment="1" applyProtection="1">
      <alignment vertical="top"/>
    </xf>
    <xf numFmtId="38" fontId="8" fillId="0" borderId="20" xfId="1" applyFont="1" applyFill="1" applyBorder="1" applyProtection="1">
      <alignment vertical="center"/>
    </xf>
    <xf numFmtId="0" fontId="16" fillId="0" borderId="0" xfId="0" applyFont="1" applyAlignment="1">
      <alignment vertical="top" shrinkToFit="1"/>
    </xf>
    <xf numFmtId="0" fontId="17" fillId="0" borderId="0" xfId="0" applyFont="1" applyAlignment="1">
      <alignment horizontal="center" vertical="top"/>
    </xf>
    <xf numFmtId="0" fontId="8" fillId="0" borderId="0" xfId="0" applyFont="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left" vertical="center"/>
    </xf>
    <xf numFmtId="0" fontId="4" fillId="0" borderId="33" xfId="0" applyFont="1" applyBorder="1">
      <alignment vertical="center"/>
    </xf>
    <xf numFmtId="0" fontId="4" fillId="0" borderId="37" xfId="0" applyFont="1" applyBorder="1">
      <alignment vertical="center"/>
    </xf>
    <xf numFmtId="0" fontId="5" fillId="0" borderId="34" xfId="0" applyFont="1" applyBorder="1" applyAlignment="1">
      <alignment horizontal="distributed" vertical="center"/>
    </xf>
    <xf numFmtId="0" fontId="5" fillId="0" borderId="38" xfId="0" applyFont="1" applyBorder="1" applyAlignment="1">
      <alignment horizontal="distributed" vertical="center"/>
    </xf>
    <xf numFmtId="0" fontId="4" fillId="0" borderId="35" xfId="0" applyFont="1" applyBorder="1">
      <alignment vertical="center"/>
    </xf>
    <xf numFmtId="0" fontId="4" fillId="0" borderId="39" xfId="0" applyFont="1" applyBorder="1">
      <alignment vertical="center"/>
    </xf>
    <xf numFmtId="0" fontId="18" fillId="0" borderId="30" xfId="0" applyFont="1" applyBorder="1" applyAlignment="1">
      <alignment horizontal="center" vertical="center"/>
    </xf>
    <xf numFmtId="0" fontId="18" fillId="0" borderId="41" xfId="0" applyFont="1" applyBorder="1" applyAlignment="1">
      <alignment horizontal="center" vertical="center"/>
    </xf>
    <xf numFmtId="0" fontId="4" fillId="0" borderId="0" xfId="0" applyFont="1" applyAlignment="1">
      <alignment horizontal="left" vertical="center"/>
    </xf>
    <xf numFmtId="0" fontId="17" fillId="0" borderId="9"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0" xfId="0" applyFont="1" applyAlignment="1">
      <alignment horizontal="center" vertical="center" shrinkToFit="1"/>
    </xf>
    <xf numFmtId="0" fontId="17" fillId="0" borderId="36"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8" xfId="0" applyFont="1" applyBorder="1" applyAlignment="1">
      <alignment horizontal="center" vertical="center" shrinkToFit="1"/>
    </xf>
    <xf numFmtId="0" fontId="3" fillId="0" borderId="0" xfId="2" applyFont="1" applyAlignment="1" applyProtection="1">
      <alignment horizontal="center" vertical="center"/>
      <protection hidden="1"/>
    </xf>
    <xf numFmtId="56" fontId="5" fillId="0" borderId="0" xfId="0" applyNumberFormat="1" applyFont="1" applyAlignment="1">
      <alignment horizontal="center" vertical="center"/>
    </xf>
    <xf numFmtId="0" fontId="6" fillId="2" borderId="0" xfId="0" applyFont="1" applyFill="1" applyAlignment="1" applyProtection="1">
      <alignment horizontal="right" vertical="center"/>
      <protection locked="0"/>
    </xf>
    <xf numFmtId="0" fontId="6" fillId="0" borderId="0" xfId="0" applyFont="1" applyAlignment="1">
      <alignment horizontal="center" vertical="center"/>
    </xf>
    <xf numFmtId="0" fontId="6" fillId="2" borderId="0" xfId="0" applyFont="1" applyFill="1" applyAlignment="1" applyProtection="1">
      <alignment horizontal="center" vertical="center" shrinkToFit="1"/>
      <protection locked="0"/>
    </xf>
    <xf numFmtId="0" fontId="7" fillId="0" borderId="0" xfId="2" applyFont="1" applyAlignment="1" applyProtection="1">
      <alignment horizontal="right" vertical="center"/>
      <protection hidden="1"/>
    </xf>
    <xf numFmtId="0" fontId="9" fillId="0" borderId="0" xfId="2" applyFont="1" applyAlignment="1" applyProtection="1">
      <alignment horizontal="right" vertical="center"/>
      <protection hidden="1"/>
    </xf>
    <xf numFmtId="0" fontId="9" fillId="0" borderId="3" xfId="2" applyFont="1" applyBorder="1" applyAlignment="1" applyProtection="1">
      <alignment horizontal="right" vertical="center"/>
      <protection hidden="1"/>
    </xf>
    <xf numFmtId="0" fontId="12" fillId="0" borderId="0" xfId="0" applyFont="1">
      <alignment vertical="center"/>
    </xf>
    <xf numFmtId="0" fontId="13" fillId="0" borderId="0" xfId="0" applyFont="1" applyAlignment="1">
      <alignment horizontal="center" vertical="center" shrinkToFit="1"/>
    </xf>
    <xf numFmtId="0" fontId="10" fillId="0" borderId="0" xfId="0" applyFont="1" applyAlignment="1">
      <alignment horizontal="center" vertical="center"/>
    </xf>
    <xf numFmtId="0" fontId="4" fillId="0" borderId="0" xfId="2" applyFont="1" applyAlignment="1" applyProtection="1">
      <alignment horizontal="center"/>
      <protection hidden="1"/>
    </xf>
    <xf numFmtId="0" fontId="15" fillId="0" borderId="0" xfId="0" applyFont="1" applyAlignment="1">
      <alignment vertical="top" shrinkToFit="1"/>
    </xf>
    <xf numFmtId="0" fontId="5" fillId="0" borderId="1" xfId="0" applyFont="1" applyBorder="1">
      <alignment vertical="center"/>
    </xf>
    <xf numFmtId="0" fontId="5" fillId="0" borderId="0" xfId="0" applyFont="1">
      <alignment vertical="center"/>
    </xf>
    <xf numFmtId="0" fontId="4" fillId="0" borderId="1" xfId="0" applyFont="1" applyBorder="1">
      <alignment vertical="center"/>
    </xf>
    <xf numFmtId="0" fontId="4" fillId="0" borderId="0" xfId="0" applyFont="1">
      <alignment vertical="center"/>
    </xf>
    <xf numFmtId="0" fontId="4" fillId="0" borderId="2" xfId="0" applyFont="1" applyBorder="1">
      <alignment vertical="center"/>
    </xf>
    <xf numFmtId="0" fontId="4" fillId="0" borderId="3" xfId="0" applyFont="1" applyBorder="1">
      <alignment vertical="center"/>
    </xf>
    <xf numFmtId="0" fontId="15" fillId="2" borderId="0" xfId="0" applyFont="1" applyFill="1" applyAlignment="1" applyProtection="1">
      <alignment vertical="center" wrapText="1"/>
      <protection locked="0"/>
    </xf>
    <xf numFmtId="0" fontId="15" fillId="2" borderId="3" xfId="0" applyFont="1" applyFill="1" applyBorder="1" applyAlignment="1" applyProtection="1">
      <alignment vertical="center" wrapText="1"/>
      <protection locked="0"/>
    </xf>
    <xf numFmtId="0" fontId="4" fillId="0" borderId="4" xfId="0" applyFont="1" applyBorder="1">
      <alignment vertical="center"/>
    </xf>
    <xf numFmtId="0" fontId="5" fillId="0" borderId="12" xfId="0" applyFont="1" applyBorder="1" applyAlignment="1">
      <alignment horizontal="distributed" vertical="center"/>
    </xf>
    <xf numFmtId="0" fontId="4" fillId="0" borderId="5" xfId="0" applyFont="1" applyBorder="1">
      <alignment vertical="center"/>
    </xf>
    <xf numFmtId="0" fontId="17" fillId="0" borderId="6"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5" fillId="2" borderId="0" xfId="0" applyFont="1" applyFill="1" applyProtection="1">
      <alignment vertical="center"/>
      <protection locked="0"/>
    </xf>
    <xf numFmtId="0" fontId="15" fillId="2" borderId="3" xfId="0" applyFont="1" applyFill="1" applyBorder="1" applyProtection="1">
      <alignment vertical="center"/>
      <protection locked="0"/>
    </xf>
    <xf numFmtId="0" fontId="4" fillId="0" borderId="4" xfId="9" applyFont="1" applyBorder="1" applyAlignment="1">
      <alignment vertical="center" shrinkToFit="1"/>
    </xf>
    <xf numFmtId="0" fontId="18" fillId="0" borderId="9" xfId="9" applyFont="1" applyBorder="1" applyAlignment="1">
      <alignment horizontal="center" vertical="center" shrinkToFit="1"/>
    </xf>
    <xf numFmtId="0" fontId="18" fillId="0" borderId="0" xfId="9" applyFont="1" applyAlignment="1">
      <alignment horizontal="center" vertical="center" shrinkToFit="1"/>
    </xf>
    <xf numFmtId="0" fontId="18" fillId="0" borderId="3" xfId="9" applyFont="1" applyBorder="1" applyAlignment="1">
      <alignment horizontal="center" vertical="center" shrinkToFit="1"/>
    </xf>
    <xf numFmtId="0" fontId="4" fillId="0" borderId="5" xfId="0" applyFont="1" applyBorder="1" applyAlignment="1">
      <alignment vertical="center" shrinkToFit="1"/>
    </xf>
    <xf numFmtId="0" fontId="4" fillId="0" borderId="6" xfId="0" applyFont="1" applyBorder="1">
      <alignment vertical="center"/>
    </xf>
    <xf numFmtId="0" fontId="5" fillId="0" borderId="9" xfId="0" applyFont="1" applyBorder="1" applyAlignment="1">
      <alignment horizontal="distributed" vertical="center"/>
    </xf>
    <xf numFmtId="0" fontId="5" fillId="0" borderId="0" xfId="0" applyFont="1" applyAlignment="1">
      <alignment horizontal="distributed" vertical="center"/>
    </xf>
    <xf numFmtId="0" fontId="5" fillId="0" borderId="3" xfId="0" applyFont="1" applyBorder="1" applyAlignment="1">
      <alignment horizontal="distributed" vertical="center"/>
    </xf>
    <xf numFmtId="0" fontId="4" fillId="0" borderId="7" xfId="0" applyFont="1" applyBorder="1">
      <alignment vertical="center"/>
    </xf>
    <xf numFmtId="0" fontId="4" fillId="0" borderId="36" xfId="0" applyFont="1" applyBorder="1">
      <alignment vertical="center"/>
    </xf>
    <xf numFmtId="0" fontId="4" fillId="0" borderId="8" xfId="0" applyFont="1" applyBorder="1">
      <alignment vertical="center"/>
    </xf>
    <xf numFmtId="0" fontId="4" fillId="3" borderId="6"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4" fillId="3" borderId="36"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shrinkToFit="1"/>
      <protection locked="0"/>
    </xf>
    <xf numFmtId="0" fontId="4" fillId="3" borderId="9" xfId="0" applyFont="1" applyFill="1" applyBorder="1" applyAlignment="1" applyProtection="1">
      <alignment horizontal="center" vertical="center" shrinkToFit="1"/>
      <protection locked="0"/>
    </xf>
    <xf numFmtId="0" fontId="4" fillId="3" borderId="7" xfId="0" applyFont="1" applyFill="1" applyBorder="1" applyAlignment="1" applyProtection="1">
      <alignment horizontal="center" vertical="center" shrinkToFit="1"/>
      <protection locked="0"/>
    </xf>
    <xf numFmtId="0" fontId="4" fillId="3" borderId="1" xfId="0" applyFont="1" applyFill="1" applyBorder="1" applyAlignment="1" applyProtection="1">
      <alignment horizontal="center" vertical="center" shrinkToFit="1"/>
      <protection locked="0"/>
    </xf>
    <xf numFmtId="0" fontId="4" fillId="3" borderId="0" xfId="0" applyFont="1" applyFill="1" applyAlignment="1" applyProtection="1">
      <alignment horizontal="center" vertical="center" shrinkToFit="1"/>
      <protection locked="0"/>
    </xf>
    <xf numFmtId="0" fontId="4" fillId="3" borderId="36" xfId="0" applyFont="1" applyFill="1" applyBorder="1" applyAlignment="1" applyProtection="1">
      <alignment horizontal="center" vertical="center" shrinkToFit="1"/>
      <protection locked="0"/>
    </xf>
    <xf numFmtId="0" fontId="4" fillId="3" borderId="2" xfId="0" applyFont="1" applyFill="1" applyBorder="1" applyAlignment="1" applyProtection="1">
      <alignment horizontal="center" vertical="center" shrinkToFit="1"/>
      <protection locked="0"/>
    </xf>
    <xf numFmtId="0" fontId="4" fillId="3" borderId="3" xfId="0" applyFont="1" applyFill="1" applyBorder="1" applyAlignment="1" applyProtection="1">
      <alignment horizontal="center" vertical="center" shrinkToFit="1"/>
      <protection locked="0"/>
    </xf>
    <xf numFmtId="0" fontId="4" fillId="3" borderId="8" xfId="0" applyFont="1" applyFill="1" applyBorder="1" applyAlignment="1" applyProtection="1">
      <alignment horizontal="center" vertical="center" shrinkToFit="1"/>
      <protection locked="0"/>
    </xf>
    <xf numFmtId="0" fontId="9" fillId="0" borderId="43"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49" xfId="0" applyFont="1" applyBorder="1" applyAlignment="1">
      <alignment horizontal="center" vertical="center" shrinkToFit="1"/>
    </xf>
    <xf numFmtId="176" fontId="20" fillId="0" borderId="44" xfId="1" applyNumberFormat="1" applyFont="1" applyBorder="1">
      <alignment vertical="center"/>
    </xf>
    <xf numFmtId="176" fontId="20" fillId="0" borderId="45" xfId="1" applyNumberFormat="1" applyFont="1" applyBorder="1">
      <alignment vertical="center"/>
    </xf>
    <xf numFmtId="176" fontId="20" fillId="0" borderId="13" xfId="1" applyNumberFormat="1" applyFont="1" applyBorder="1">
      <alignment vertical="center"/>
    </xf>
    <xf numFmtId="176" fontId="20" fillId="0" borderId="47" xfId="1" applyNumberFormat="1" applyFont="1" applyBorder="1">
      <alignment vertical="center"/>
    </xf>
    <xf numFmtId="176" fontId="20" fillId="0" borderId="49" xfId="1" applyNumberFormat="1" applyFont="1" applyBorder="1">
      <alignment vertical="center"/>
    </xf>
    <xf numFmtId="176" fontId="20" fillId="0" borderId="50" xfId="1" applyNumberFormat="1" applyFont="1" applyBorder="1">
      <alignment vertical="center"/>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0" xfId="0" applyFont="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4" fillId="0" borderId="6" xfId="0" applyFont="1" applyBorder="1" applyAlignment="1">
      <alignment vertical="center" shrinkToFit="1"/>
    </xf>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7" xfId="0" applyFont="1" applyBorder="1" applyAlignment="1">
      <alignment vertical="center" shrinkToFit="1"/>
    </xf>
    <xf numFmtId="0" fontId="4" fillId="0" borderId="36" xfId="0" applyFont="1" applyBorder="1" applyAlignment="1">
      <alignment vertical="center" shrinkToFit="1"/>
    </xf>
    <xf numFmtId="0" fontId="4" fillId="0" borderId="8" xfId="0" applyFont="1" applyBorder="1" applyAlignment="1">
      <alignment vertical="center" shrinkToFi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0" fontId="5" fillId="0" borderId="20" xfId="0" applyFont="1" applyBorder="1" applyAlignment="1">
      <alignment horizontal="distributed" vertical="center"/>
    </xf>
    <xf numFmtId="177" fontId="21" fillId="2" borderId="21" xfId="1" applyNumberFormat="1" applyFont="1" applyFill="1" applyBorder="1" applyProtection="1">
      <alignment vertical="center"/>
      <protection locked="0"/>
    </xf>
    <xf numFmtId="177" fontId="21" fillId="0" borderId="21" xfId="1" applyNumberFormat="1" applyFont="1" applyFill="1" applyBorder="1" applyProtection="1">
      <alignment vertical="center"/>
    </xf>
    <xf numFmtId="177" fontId="21" fillId="0" borderId="21" xfId="1" applyNumberFormat="1" applyFont="1" applyBorder="1">
      <alignment vertical="center"/>
    </xf>
    <xf numFmtId="177" fontId="21" fillId="0" borderId="22" xfId="1" applyNumberFormat="1" applyFont="1" applyBorder="1">
      <alignment vertical="center"/>
    </xf>
    <xf numFmtId="178" fontId="22" fillId="0" borderId="23" xfId="0" applyNumberFormat="1" applyFont="1" applyBorder="1" applyAlignment="1">
      <alignment horizontal="center" vertical="center"/>
    </xf>
    <xf numFmtId="178" fontId="22" fillId="0" borderId="20" xfId="0" applyNumberFormat="1" applyFont="1" applyBorder="1" applyAlignment="1">
      <alignment horizontal="center" vertical="center"/>
    </xf>
    <xf numFmtId="178" fontId="22" fillId="0" borderId="10"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25" xfId="0" applyNumberFormat="1" applyFont="1" applyBorder="1" applyAlignment="1">
      <alignment horizontal="center" vertical="center"/>
    </xf>
    <xf numFmtId="0" fontId="5" fillId="0" borderId="25" xfId="0" applyFont="1" applyBorder="1" applyAlignment="1">
      <alignment horizontal="distributed" vertical="center"/>
    </xf>
    <xf numFmtId="177" fontId="21" fillId="0" borderId="26" xfId="1" applyNumberFormat="1" applyFont="1" applyBorder="1">
      <alignment vertical="center"/>
    </xf>
    <xf numFmtId="177" fontId="21" fillId="0" borderId="26" xfId="1" applyNumberFormat="1" applyFont="1" applyFill="1" applyBorder="1" applyProtection="1">
      <alignment vertical="center"/>
    </xf>
    <xf numFmtId="177" fontId="21" fillId="0" borderId="27" xfId="1" applyNumberFormat="1" applyFont="1" applyBorder="1">
      <alignment vertical="center"/>
    </xf>
    <xf numFmtId="0" fontId="17" fillId="0" borderId="0" xfId="0" applyFont="1" applyAlignment="1">
      <alignment vertical="top" shrinkToFit="1"/>
    </xf>
    <xf numFmtId="0" fontId="17" fillId="0" borderId="20" xfId="0" applyFont="1" applyBorder="1" applyAlignment="1">
      <alignment vertical="top" shrinkToFit="1"/>
    </xf>
    <xf numFmtId="0" fontId="23" fillId="0" borderId="0" xfId="0" applyFont="1" applyAlignment="1">
      <alignment horizontal="left" vertical="center" wrapText="1"/>
    </xf>
    <xf numFmtId="0" fontId="23" fillId="0" borderId="3" xfId="0" applyFont="1" applyBorder="1" applyAlignment="1">
      <alignment horizontal="left" vertical="center" wrapText="1"/>
    </xf>
    <xf numFmtId="0" fontId="4" fillId="0" borderId="28" xfId="0" applyFont="1" applyBorder="1">
      <alignment vertical="center"/>
    </xf>
    <xf numFmtId="0" fontId="23" fillId="0" borderId="28" xfId="0" applyFont="1" applyBorder="1" applyAlignment="1">
      <alignment horizontal="center" vertical="center"/>
    </xf>
    <xf numFmtId="0" fontId="28" fillId="2" borderId="6" xfId="0" applyFont="1" applyFill="1" applyBorder="1" applyAlignment="1" applyProtection="1">
      <alignment horizontal="right" vertical="center"/>
      <protection locked="0"/>
    </xf>
    <xf numFmtId="0" fontId="28" fillId="2" borderId="9" xfId="0" applyFont="1" applyFill="1" applyBorder="1" applyAlignment="1" applyProtection="1">
      <alignment horizontal="right" vertical="center"/>
      <protection locked="0"/>
    </xf>
    <xf numFmtId="0" fontId="28" fillId="2" borderId="2" xfId="0" applyFont="1" applyFill="1" applyBorder="1" applyAlignment="1" applyProtection="1">
      <alignment horizontal="right" vertical="center"/>
      <protection locked="0"/>
    </xf>
    <xf numFmtId="0" fontId="28" fillId="2" borderId="3" xfId="0" applyFont="1" applyFill="1" applyBorder="1" applyAlignment="1" applyProtection="1">
      <alignment horizontal="right" vertical="center"/>
      <protection locked="0"/>
    </xf>
    <xf numFmtId="0" fontId="19" fillId="0" borderId="9" xfId="0" applyFont="1" applyBorder="1" applyAlignment="1">
      <alignment horizontal="distributed" vertical="center"/>
    </xf>
    <xf numFmtId="0" fontId="19" fillId="0" borderId="7" xfId="0" applyFont="1" applyBorder="1" applyAlignment="1">
      <alignment horizontal="distributed" vertical="center"/>
    </xf>
    <xf numFmtId="0" fontId="19" fillId="0" borderId="3" xfId="0" applyFont="1" applyBorder="1" applyAlignment="1">
      <alignment horizontal="distributed" vertical="center"/>
    </xf>
    <xf numFmtId="0" fontId="19" fillId="0" borderId="8" xfId="0" applyFont="1" applyBorder="1" applyAlignment="1">
      <alignment horizontal="distributed" vertical="center"/>
    </xf>
    <xf numFmtId="0" fontId="17" fillId="0" borderId="12" xfId="0" applyFont="1" applyBorder="1" applyAlignment="1">
      <alignment horizontal="center" vertical="center"/>
    </xf>
    <xf numFmtId="0" fontId="17" fillId="0" borderId="5" xfId="0" applyFont="1" applyBorder="1" applyAlignment="1">
      <alignment horizontal="center" vertical="center"/>
    </xf>
    <xf numFmtId="0" fontId="5" fillId="0" borderId="28" xfId="0" applyFont="1" applyBorder="1" applyAlignment="1">
      <alignment horizontal="center" vertical="center"/>
    </xf>
    <xf numFmtId="0" fontId="27" fillId="3" borderId="4" xfId="0" applyFont="1" applyFill="1" applyBorder="1" applyAlignment="1" applyProtection="1">
      <alignment horizontal="right" vertical="center"/>
      <protection locked="0"/>
    </xf>
    <xf numFmtId="0" fontId="27" fillId="3" borderId="12" xfId="0" applyFont="1" applyFill="1" applyBorder="1" applyAlignment="1" applyProtection="1">
      <alignment horizontal="right" vertical="center"/>
      <protection locked="0"/>
    </xf>
    <xf numFmtId="0" fontId="32" fillId="0" borderId="4" xfId="4" applyBorder="1" applyAlignment="1">
      <alignment horizontal="center" vertical="center"/>
    </xf>
    <xf numFmtId="0" fontId="32" fillId="0" borderId="12" xfId="4" applyBorder="1" applyAlignment="1">
      <alignment horizontal="center" vertical="center"/>
    </xf>
    <xf numFmtId="0" fontId="32" fillId="0" borderId="5" xfId="4" applyBorder="1" applyAlignment="1">
      <alignment horizontal="center" vertical="center"/>
    </xf>
    <xf numFmtId="0" fontId="36" fillId="0" borderId="4" xfId="4" applyFont="1" applyBorder="1" applyAlignment="1">
      <alignment horizontal="center" vertical="center"/>
    </xf>
    <xf numFmtId="0" fontId="36" fillId="0" borderId="5" xfId="4" applyFont="1" applyBorder="1" applyAlignment="1">
      <alignment horizontal="center" vertical="center"/>
    </xf>
    <xf numFmtId="49" fontId="32" fillId="0" borderId="4" xfId="4" applyNumberFormat="1" applyBorder="1" applyAlignment="1">
      <alignment horizontal="center" vertical="center"/>
    </xf>
    <xf numFmtId="49" fontId="32" fillId="0" borderId="5" xfId="4" applyNumberFormat="1" applyBorder="1" applyAlignment="1">
      <alignment horizontal="center" vertical="center"/>
    </xf>
    <xf numFmtId="49" fontId="32" fillId="0" borderId="12" xfId="4" applyNumberFormat="1" applyBorder="1" applyAlignment="1">
      <alignment horizontal="center" vertical="center"/>
    </xf>
    <xf numFmtId="0" fontId="32" fillId="0" borderId="28" xfId="4" applyBorder="1" applyAlignment="1">
      <alignment horizontal="left" vertical="center" wrapText="1"/>
    </xf>
    <xf numFmtId="0" fontId="32" fillId="0" borderId="28" xfId="4" applyBorder="1" applyAlignment="1">
      <alignment vertical="center" wrapText="1" shrinkToFit="1"/>
    </xf>
    <xf numFmtId="0" fontId="32" fillId="0" borderId="28" xfId="4" applyBorder="1" applyAlignment="1">
      <alignment vertical="center" shrinkToFit="1"/>
    </xf>
    <xf numFmtId="49" fontId="36" fillId="0" borderId="4" xfId="4" applyNumberFormat="1" applyFont="1" applyBorder="1" applyAlignment="1">
      <alignment horizontal="center" vertical="center" shrinkToFit="1"/>
    </xf>
    <xf numFmtId="49" fontId="36" fillId="0" borderId="5" xfId="4" applyNumberFormat="1" applyFont="1" applyBorder="1" applyAlignment="1">
      <alignment horizontal="center" vertical="center" shrinkToFit="1"/>
    </xf>
    <xf numFmtId="49" fontId="47" fillId="0" borderId="4" xfId="4" applyNumberFormat="1" applyFont="1" applyBorder="1" applyAlignment="1">
      <alignment horizontal="distributed" vertical="center"/>
    </xf>
    <xf numFmtId="49" fontId="47" fillId="0" borderId="12" xfId="4" applyNumberFormat="1" applyFont="1" applyBorder="1" applyAlignment="1">
      <alignment horizontal="distributed" vertical="center"/>
    </xf>
    <xf numFmtId="49" fontId="47" fillId="0" borderId="5" xfId="4" applyNumberFormat="1" applyFont="1" applyBorder="1" applyAlignment="1">
      <alignment horizontal="distributed" vertical="center"/>
    </xf>
    <xf numFmtId="0" fontId="32" fillId="0" borderId="6" xfId="4" applyBorder="1" applyAlignment="1">
      <alignment horizontal="center" vertical="center"/>
    </xf>
    <xf numFmtId="0" fontId="32" fillId="0" borderId="9" xfId="4" applyBorder="1" applyAlignment="1">
      <alignment horizontal="center" vertical="center"/>
    </xf>
    <xf numFmtId="0" fontId="32" fillId="0" borderId="7" xfId="4" applyBorder="1" applyAlignment="1">
      <alignment horizontal="center" vertical="center"/>
    </xf>
    <xf numFmtId="49" fontId="1" fillId="0" borderId="4" xfId="4" applyNumberFormat="1" applyFont="1" applyBorder="1" applyAlignment="1">
      <alignment horizontal="center" vertical="center"/>
    </xf>
    <xf numFmtId="49" fontId="1" fillId="0" borderId="12" xfId="4" applyNumberFormat="1" applyFont="1" applyBorder="1" applyAlignment="1">
      <alignment horizontal="center" vertical="center"/>
    </xf>
    <xf numFmtId="49" fontId="1" fillId="0" borderId="5" xfId="4" applyNumberFormat="1" applyFont="1" applyBorder="1" applyAlignment="1">
      <alignment horizontal="center" vertical="center"/>
    </xf>
    <xf numFmtId="0" fontId="4" fillId="3" borderId="6"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0" xfId="0" applyFont="1" applyFill="1" applyAlignment="1">
      <alignment horizontal="center" vertical="center"/>
    </xf>
    <xf numFmtId="0" fontId="4" fillId="3" borderId="36"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6"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3" borderId="0" xfId="0" applyFont="1" applyFill="1" applyAlignment="1">
      <alignment horizontal="center" vertical="center" shrinkToFit="1"/>
    </xf>
    <xf numFmtId="0" fontId="4" fillId="3" borderId="36"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177" fontId="21" fillId="2" borderId="26" xfId="1" applyNumberFormat="1" applyFont="1" applyFill="1" applyBorder="1" applyProtection="1">
      <alignment vertical="center"/>
      <protection locked="0"/>
    </xf>
    <xf numFmtId="38" fontId="8" fillId="0" borderId="29" xfId="1" applyFont="1" applyFill="1" applyBorder="1" applyProtection="1">
      <alignment vertical="center"/>
      <protection locked="0"/>
    </xf>
    <xf numFmtId="9" fontId="17" fillId="0" borderId="29" xfId="3" applyFont="1" applyFill="1" applyBorder="1" applyAlignment="1" applyProtection="1">
      <alignment vertical="top"/>
      <protection locked="0"/>
    </xf>
    <xf numFmtId="49" fontId="0" fillId="0" borderId="4" xfId="4" applyNumberFormat="1" applyFont="1" applyBorder="1" applyAlignment="1" applyProtection="1">
      <alignment horizontal="center" vertical="center"/>
      <protection locked="0"/>
    </xf>
  </cellXfs>
  <cellStyles count="10">
    <cellStyle name="パーセント" xfId="3" builtinId="5"/>
    <cellStyle name="パーセント 2" xfId="8" xr:uid="{0DA02E9B-EAD0-4452-891A-7945514EFCCF}"/>
    <cellStyle name="ハイパーリンク 2" xfId="5" xr:uid="{28FB58E7-900D-4646-B911-367CD74D20E4}"/>
    <cellStyle name="桁区切り" xfId="1" builtinId="6"/>
    <cellStyle name="桁区切り 2" xfId="7" xr:uid="{53C57AD0-F8EA-4E13-8C75-1D8B0487C31F}"/>
    <cellStyle name="標準" xfId="0" builtinId="0"/>
    <cellStyle name="標準 2" xfId="4" xr:uid="{7563CB4A-B004-42A8-88CC-7D3E838FCF84}"/>
    <cellStyle name="標準 3" xfId="6" xr:uid="{B3D1E669-297E-496F-AB7A-025798771068}"/>
    <cellStyle name="標準 4" xfId="9" xr:uid="{749DC791-7C07-412A-BCC3-9A442B976693}"/>
    <cellStyle name="標準_本間造園専用様式（請求書）"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77</xdr:col>
      <xdr:colOff>41412</xdr:colOff>
      <xdr:row>0</xdr:row>
      <xdr:rowOff>380997</xdr:rowOff>
    </xdr:from>
    <xdr:to>
      <xdr:col>87</xdr:col>
      <xdr:colOff>26503</xdr:colOff>
      <xdr:row>1</xdr:row>
      <xdr:rowOff>65844</xdr:rowOff>
    </xdr:to>
    <xdr:sp macro="" textlink="">
      <xdr:nvSpPr>
        <xdr:cNvPr id="3" name="Text Box 2">
          <a:extLst>
            <a:ext uri="{FF2B5EF4-FFF2-40B4-BE49-F238E27FC236}">
              <a16:creationId xmlns:a16="http://schemas.microsoft.com/office/drawing/2014/main" id="{1A933789-19DF-4F68-90AC-046B44CFE546}"/>
            </a:ext>
          </a:extLst>
        </xdr:cNvPr>
        <xdr:cNvSpPr txBox="1">
          <a:spLocks noChangeArrowheads="1"/>
        </xdr:cNvSpPr>
      </xdr:nvSpPr>
      <xdr:spPr bwMode="auto">
        <a:xfrm>
          <a:off x="5175387" y="380997"/>
          <a:ext cx="651841" cy="122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808080"/>
              </a:solidFill>
              <a:latin typeface="ＭＳ ゴシック"/>
              <a:ea typeface="ＭＳ ゴシック"/>
            </a:rPr>
            <a:t>（西暦）</a:t>
          </a:r>
        </a:p>
      </xdr:txBody>
    </xdr:sp>
    <xdr:clientData/>
  </xdr:twoCellAnchor>
  <xdr:twoCellAnchor editAs="oneCell">
    <xdr:from>
      <xdr:col>1</xdr:col>
      <xdr:colOff>9525</xdr:colOff>
      <xdr:row>4</xdr:row>
      <xdr:rowOff>28576</xdr:rowOff>
    </xdr:from>
    <xdr:to>
      <xdr:col>28</xdr:col>
      <xdr:colOff>28575</xdr:colOff>
      <xdr:row>5</xdr:row>
      <xdr:rowOff>111928</xdr:rowOff>
    </xdr:to>
    <xdr:pic>
      <xdr:nvPicPr>
        <xdr:cNvPr id="6" name="図 5">
          <a:extLst>
            <a:ext uri="{FF2B5EF4-FFF2-40B4-BE49-F238E27FC236}">
              <a16:creationId xmlns:a16="http://schemas.microsoft.com/office/drawing/2014/main" id="{243060E7-556C-4461-B2C9-5C601F0124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143001"/>
          <a:ext cx="1819275" cy="235752"/>
        </a:xfrm>
        <a:prstGeom prst="rect">
          <a:avLst/>
        </a:prstGeom>
      </xdr:spPr>
    </xdr:pic>
    <xdr:clientData/>
  </xdr:twoCellAnchor>
  <xdr:twoCellAnchor>
    <xdr:from>
      <xdr:col>62</xdr:col>
      <xdr:colOff>19050</xdr:colOff>
      <xdr:row>23</xdr:row>
      <xdr:rowOff>123825</xdr:rowOff>
    </xdr:from>
    <xdr:to>
      <xdr:col>77</xdr:col>
      <xdr:colOff>0</xdr:colOff>
      <xdr:row>26</xdr:row>
      <xdr:rowOff>16565</xdr:rowOff>
    </xdr:to>
    <xdr:sp macro="" textlink="">
      <xdr:nvSpPr>
        <xdr:cNvPr id="2" name="Text Box 3">
          <a:extLst>
            <a:ext uri="{FF2B5EF4-FFF2-40B4-BE49-F238E27FC236}">
              <a16:creationId xmlns:a16="http://schemas.microsoft.com/office/drawing/2014/main" id="{F716C9D5-9F9F-42D4-89AA-CB7AD269DFCD}"/>
            </a:ext>
          </a:extLst>
        </xdr:cNvPr>
        <xdr:cNvSpPr txBox="1">
          <a:spLocks noChangeArrowheads="1"/>
        </xdr:cNvSpPr>
      </xdr:nvSpPr>
      <xdr:spPr bwMode="auto">
        <a:xfrm>
          <a:off x="4486275" y="3581400"/>
          <a:ext cx="981075" cy="264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808080"/>
              </a:solidFill>
              <a:latin typeface="ＭＳ ゴシック"/>
              <a:ea typeface="ＭＳ ゴシック"/>
            </a:rPr>
            <a:t>（カタカナで記入）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77</xdr:col>
      <xdr:colOff>41412</xdr:colOff>
      <xdr:row>0</xdr:row>
      <xdr:rowOff>380997</xdr:rowOff>
    </xdr:from>
    <xdr:to>
      <xdr:col>87</xdr:col>
      <xdr:colOff>26503</xdr:colOff>
      <xdr:row>1</xdr:row>
      <xdr:rowOff>65844</xdr:rowOff>
    </xdr:to>
    <xdr:sp macro="" textlink="">
      <xdr:nvSpPr>
        <xdr:cNvPr id="2" name="Text Box 2">
          <a:extLst>
            <a:ext uri="{FF2B5EF4-FFF2-40B4-BE49-F238E27FC236}">
              <a16:creationId xmlns:a16="http://schemas.microsoft.com/office/drawing/2014/main" id="{2DB5D3EC-D97A-4284-9475-67D576E90325}"/>
            </a:ext>
          </a:extLst>
        </xdr:cNvPr>
        <xdr:cNvSpPr txBox="1">
          <a:spLocks noChangeArrowheads="1"/>
        </xdr:cNvSpPr>
      </xdr:nvSpPr>
      <xdr:spPr bwMode="auto">
        <a:xfrm>
          <a:off x="5175387" y="380997"/>
          <a:ext cx="651841" cy="122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808080"/>
              </a:solidFill>
              <a:latin typeface="ＭＳ ゴシック"/>
              <a:ea typeface="ＭＳ ゴシック"/>
            </a:rPr>
            <a:t>（西暦）</a:t>
          </a:r>
        </a:p>
      </xdr:txBody>
    </xdr:sp>
    <xdr:clientData/>
  </xdr:twoCellAnchor>
  <xdr:twoCellAnchor editAs="oneCell">
    <xdr:from>
      <xdr:col>1</xdr:col>
      <xdr:colOff>9525</xdr:colOff>
      <xdr:row>4</xdr:row>
      <xdr:rowOff>28576</xdr:rowOff>
    </xdr:from>
    <xdr:to>
      <xdr:col>28</xdr:col>
      <xdr:colOff>28575</xdr:colOff>
      <xdr:row>5</xdr:row>
      <xdr:rowOff>111928</xdr:rowOff>
    </xdr:to>
    <xdr:pic>
      <xdr:nvPicPr>
        <xdr:cNvPr id="3" name="図 2">
          <a:extLst>
            <a:ext uri="{FF2B5EF4-FFF2-40B4-BE49-F238E27FC236}">
              <a16:creationId xmlns:a16="http://schemas.microsoft.com/office/drawing/2014/main" id="{6973DE5B-2B8F-407B-953F-FDAA2FF8C7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838201"/>
          <a:ext cx="1819275" cy="235752"/>
        </a:xfrm>
        <a:prstGeom prst="rect">
          <a:avLst/>
        </a:prstGeom>
      </xdr:spPr>
    </xdr:pic>
    <xdr:clientData/>
  </xdr:twoCellAnchor>
  <xdr:twoCellAnchor>
    <xdr:from>
      <xdr:col>62</xdr:col>
      <xdr:colOff>19050</xdr:colOff>
      <xdr:row>23</xdr:row>
      <xdr:rowOff>123825</xdr:rowOff>
    </xdr:from>
    <xdr:to>
      <xdr:col>77</xdr:col>
      <xdr:colOff>0</xdr:colOff>
      <xdr:row>26</xdr:row>
      <xdr:rowOff>16565</xdr:rowOff>
    </xdr:to>
    <xdr:sp macro="" textlink="">
      <xdr:nvSpPr>
        <xdr:cNvPr id="4" name="Text Box 3">
          <a:extLst>
            <a:ext uri="{FF2B5EF4-FFF2-40B4-BE49-F238E27FC236}">
              <a16:creationId xmlns:a16="http://schemas.microsoft.com/office/drawing/2014/main" id="{9FBD72B2-1569-4B53-9C81-54DE7CD44063}"/>
            </a:ext>
          </a:extLst>
        </xdr:cNvPr>
        <xdr:cNvSpPr txBox="1">
          <a:spLocks noChangeArrowheads="1"/>
        </xdr:cNvSpPr>
      </xdr:nvSpPr>
      <xdr:spPr bwMode="auto">
        <a:xfrm>
          <a:off x="4152900" y="3695700"/>
          <a:ext cx="981075" cy="264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808080"/>
              </a:solidFill>
              <a:latin typeface="ＭＳ ゴシック"/>
              <a:ea typeface="ＭＳ ゴシック"/>
            </a:rPr>
            <a:t>（カタカナで記入）</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03F62-2F06-4B17-BBBE-31EFF082D8CC}">
  <dimension ref="B3:D9"/>
  <sheetViews>
    <sheetView showGridLines="0" tabSelected="1" zoomScaleNormal="100" zoomScaleSheetLayoutView="100" workbookViewId="0"/>
  </sheetViews>
  <sheetFormatPr defaultRowHeight="15" customHeight="1"/>
  <cols>
    <col min="1" max="1" width="5" style="22" customWidth="1"/>
    <col min="2" max="2" width="34.375" style="22" customWidth="1"/>
    <col min="3" max="3" width="5" style="22" customWidth="1"/>
    <col min="4" max="4" width="34.375" style="22" customWidth="1"/>
    <col min="5" max="5" width="9" style="22" customWidth="1"/>
    <col min="6" max="16384" width="9" style="22"/>
  </cols>
  <sheetData>
    <row r="3" spans="2:4" ht="15" customHeight="1" thickBot="1">
      <c r="D3" s="23"/>
    </row>
    <row r="4" spans="2:4" ht="60" customHeight="1" thickTop="1" thickBot="1">
      <c r="B4" s="24" t="s">
        <v>65</v>
      </c>
      <c r="D4" s="25" t="s">
        <v>66</v>
      </c>
    </row>
    <row r="5" spans="2:4" ht="60" customHeight="1" thickTop="1" thickBot="1">
      <c r="B5" s="26" t="s">
        <v>67</v>
      </c>
      <c r="D5" s="27" t="s">
        <v>68</v>
      </c>
    </row>
    <row r="6" spans="2:4" ht="60" customHeight="1" thickTop="1" thickBot="1">
      <c r="B6" s="24" t="s">
        <v>69</v>
      </c>
      <c r="D6" s="25" t="s">
        <v>70</v>
      </c>
    </row>
    <row r="7" spans="2:4" ht="60" customHeight="1" thickTop="1" thickBot="1">
      <c r="B7" s="27" t="s">
        <v>71</v>
      </c>
      <c r="D7" s="27" t="s">
        <v>72</v>
      </c>
    </row>
    <row r="8" spans="2:4" ht="60" customHeight="1" thickTop="1" thickBot="1">
      <c r="B8" s="24" t="s">
        <v>73</v>
      </c>
    </row>
    <row r="9" spans="2:4" ht="60" customHeight="1" thickTop="1">
      <c r="B9" s="27" t="s">
        <v>74</v>
      </c>
    </row>
  </sheetData>
  <sheetProtection sheet="1"/>
  <phoneticPr fontId="2"/>
  <hyperlinks>
    <hyperlink ref="B4" location="指定用紙の取り扱いに関して!A1" display="最初にお読みください" xr:uid="{7638CDE7-EF13-47F2-8BC1-9C0085B8631F}"/>
    <hyperlink ref="B6" location="基本情報入力!A1" display="基本情報入力" xr:uid="{D395C449-F21F-42AB-90F9-19EB05DCE0FE}"/>
    <hyperlink ref="D4" location="入力例＿基本情報入力!A1" display="入力例　基本情報入力" xr:uid="{9A39DDFD-A95D-4793-BDA0-2E1274EA392A}"/>
    <hyperlink ref="B8" location="'請求書（工事外注用）'!A1" display="請求書（工事外注用）" xr:uid="{98775526-32B0-4C71-A731-53C2E9E16F78}"/>
    <hyperlink ref="D6" location="'入力例_請求書（工事外注用）'!A1" display="入力例　請求書（外注）" xr:uid="{BCB82D6E-89C4-4BC1-BBB8-AC173B0BFE67}"/>
  </hyperlinks>
  <printOptions horizontalCentered="1"/>
  <pageMargins left="0.7" right="0.7" top="0.75" bottom="0.75" header="0.3" footer="0.3"/>
  <pageSetup paperSize="9" scale="93" orientation="portrait" verticalDpi="300" r:id="rId1"/>
  <headerFooter alignWithMargins="0"/>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3C6A7-DAC6-4D1D-A367-4DEC6D78C326}">
  <dimension ref="A1:C56"/>
  <sheetViews>
    <sheetView showGridLines="0" zoomScaleNormal="100" zoomScaleSheetLayoutView="100" workbookViewId="0"/>
  </sheetViews>
  <sheetFormatPr defaultRowHeight="15" customHeight="1"/>
  <cols>
    <col min="1" max="1" width="97.75" style="29" customWidth="1"/>
    <col min="2" max="16384" width="9" style="29"/>
  </cols>
  <sheetData>
    <row r="1" spans="1:3" ht="9.9499999999999993" customHeight="1">
      <c r="A1" s="28"/>
      <c r="B1" s="73" t="s">
        <v>75</v>
      </c>
      <c r="C1" s="73"/>
    </row>
    <row r="2" spans="1:3" ht="15" customHeight="1">
      <c r="A2" s="30" t="s">
        <v>76</v>
      </c>
      <c r="B2" s="73"/>
      <c r="C2" s="73"/>
    </row>
    <row r="3" spans="1:3" ht="9.9499999999999993" customHeight="1"/>
    <row r="4" spans="1:3" ht="15" customHeight="1">
      <c r="A4" s="30" t="s">
        <v>77</v>
      </c>
    </row>
    <row r="5" spans="1:3" ht="15" customHeight="1">
      <c r="A5" s="28" t="s">
        <v>134</v>
      </c>
    </row>
    <row r="6" spans="1:3" ht="9.9499999999999993" customHeight="1"/>
    <row r="7" spans="1:3" ht="20.100000000000001" customHeight="1">
      <c r="A7" s="31" t="s">
        <v>78</v>
      </c>
    </row>
    <row r="8" spans="1:3" ht="9.9499999999999993" customHeight="1">
      <c r="A8" s="32"/>
    </row>
    <row r="9" spans="1:3" ht="15" customHeight="1">
      <c r="A9" s="33" t="s">
        <v>79</v>
      </c>
    </row>
    <row r="10" spans="1:3" ht="15" customHeight="1">
      <c r="A10" s="32" t="s">
        <v>80</v>
      </c>
    </row>
    <row r="11" spans="1:3" ht="15" customHeight="1">
      <c r="A11" s="32" t="s">
        <v>81</v>
      </c>
    </row>
    <row r="12" spans="1:3" ht="9.9499999999999993" customHeight="1">
      <c r="A12" s="32"/>
    </row>
    <row r="13" spans="1:3" ht="20.100000000000001" customHeight="1">
      <c r="A13" s="31" t="s">
        <v>82</v>
      </c>
    </row>
    <row r="14" spans="1:3" ht="9.9499999999999993" customHeight="1">
      <c r="A14" s="32"/>
    </row>
    <row r="15" spans="1:3" ht="15" customHeight="1">
      <c r="A15" s="34" t="s">
        <v>83</v>
      </c>
    </row>
    <row r="16" spans="1:3" ht="15" customHeight="1">
      <c r="A16" s="35" t="s">
        <v>84</v>
      </c>
    </row>
    <row r="17" spans="1:1" ht="15" customHeight="1">
      <c r="A17" s="34" t="s">
        <v>85</v>
      </c>
    </row>
    <row r="18" spans="1:1" ht="15" customHeight="1">
      <c r="A18" s="34" t="s">
        <v>86</v>
      </c>
    </row>
    <row r="19" spans="1:1" ht="15" customHeight="1">
      <c r="A19" s="34" t="s">
        <v>87</v>
      </c>
    </row>
    <row r="20" spans="1:1" ht="15" customHeight="1">
      <c r="A20" s="34" t="s">
        <v>88</v>
      </c>
    </row>
    <row r="21" spans="1:1" ht="15" customHeight="1">
      <c r="A21" s="34" t="s">
        <v>89</v>
      </c>
    </row>
    <row r="22" spans="1:1" ht="15" customHeight="1">
      <c r="A22" s="34" t="s">
        <v>90</v>
      </c>
    </row>
    <row r="23" spans="1:1" ht="15" customHeight="1">
      <c r="A23" s="34" t="s">
        <v>91</v>
      </c>
    </row>
    <row r="24" spans="1:1" ht="15" customHeight="1">
      <c r="A24" s="34" t="s">
        <v>92</v>
      </c>
    </row>
    <row r="25" spans="1:1" ht="15" customHeight="1">
      <c r="A25" s="34" t="s">
        <v>93</v>
      </c>
    </row>
    <row r="26" spans="1:1" ht="15" customHeight="1">
      <c r="A26" s="34" t="s">
        <v>94</v>
      </c>
    </row>
    <row r="27" spans="1:1" ht="15" customHeight="1">
      <c r="A27" s="34" t="s">
        <v>95</v>
      </c>
    </row>
    <row r="28" spans="1:1" ht="15" customHeight="1">
      <c r="A28" s="34" t="s">
        <v>96</v>
      </c>
    </row>
    <row r="29" spans="1:1" ht="15" customHeight="1">
      <c r="A29" s="34" t="s">
        <v>97</v>
      </c>
    </row>
    <row r="30" spans="1:1" ht="15" customHeight="1">
      <c r="A30" s="34" t="s">
        <v>98</v>
      </c>
    </row>
    <row r="31" spans="1:1" ht="15" customHeight="1">
      <c r="A31" s="34" t="s">
        <v>99</v>
      </c>
    </row>
    <row r="32" spans="1:1" ht="15" customHeight="1">
      <c r="A32" s="34" t="s">
        <v>100</v>
      </c>
    </row>
    <row r="33" spans="1:1" ht="15" customHeight="1">
      <c r="A33" s="34" t="s">
        <v>101</v>
      </c>
    </row>
    <row r="34" spans="1:1" ht="15" customHeight="1">
      <c r="A34" s="34" t="s">
        <v>102</v>
      </c>
    </row>
    <row r="35" spans="1:1" ht="15" customHeight="1">
      <c r="A35" s="34" t="s">
        <v>103</v>
      </c>
    </row>
    <row r="36" spans="1:1" ht="15" customHeight="1">
      <c r="A36" s="34" t="s">
        <v>104</v>
      </c>
    </row>
    <row r="37" spans="1:1" ht="9.9499999999999993" customHeight="1">
      <c r="A37" s="34"/>
    </row>
    <row r="38" spans="1:1" ht="20.100000000000001" customHeight="1">
      <c r="A38" s="31" t="s">
        <v>105</v>
      </c>
    </row>
    <row r="39" spans="1:1" ht="9.9499999999999993" customHeight="1">
      <c r="A39" s="32"/>
    </row>
    <row r="40" spans="1:1" ht="15" customHeight="1">
      <c r="A40" s="32" t="s">
        <v>161</v>
      </c>
    </row>
    <row r="41" spans="1:1" ht="15" customHeight="1">
      <c r="A41" s="32" t="s">
        <v>162</v>
      </c>
    </row>
    <row r="42" spans="1:1" ht="15" customHeight="1">
      <c r="A42" s="34" t="s">
        <v>163</v>
      </c>
    </row>
    <row r="43" spans="1:1" ht="15" customHeight="1">
      <c r="A43" s="34" t="s">
        <v>106</v>
      </c>
    </row>
    <row r="44" spans="1:1" ht="15" customHeight="1">
      <c r="A44" s="34" t="s">
        <v>107</v>
      </c>
    </row>
    <row r="45" spans="1:1" ht="9.9499999999999993" customHeight="1">
      <c r="A45" s="34"/>
    </row>
    <row r="46" spans="1:1" ht="20.100000000000001" customHeight="1">
      <c r="A46" s="36" t="s">
        <v>108</v>
      </c>
    </row>
    <row r="47" spans="1:1" ht="9.9499999999999993" customHeight="1">
      <c r="A47" s="34"/>
    </row>
    <row r="48" spans="1:1" ht="15" customHeight="1">
      <c r="A48" s="37" t="s">
        <v>109</v>
      </c>
    </row>
    <row r="49" spans="1:1" ht="15" customHeight="1">
      <c r="A49" s="37" t="s">
        <v>110</v>
      </c>
    </row>
    <row r="50" spans="1:1" ht="15" customHeight="1">
      <c r="A50" s="37" t="s">
        <v>111</v>
      </c>
    </row>
    <row r="51" spans="1:1" ht="15" customHeight="1">
      <c r="A51" s="34" t="s">
        <v>164</v>
      </c>
    </row>
    <row r="52" spans="1:1" ht="15" customHeight="1">
      <c r="A52" s="32" t="s">
        <v>165</v>
      </c>
    </row>
    <row r="53" spans="1:1" ht="15" customHeight="1">
      <c r="A53" s="32" t="s">
        <v>166</v>
      </c>
    </row>
    <row r="54" spans="1:1" ht="9.9499999999999993" customHeight="1">
      <c r="A54" s="32"/>
    </row>
    <row r="56" spans="1:1" ht="15" customHeight="1">
      <c r="A56" s="38" t="s">
        <v>75</v>
      </c>
    </row>
  </sheetData>
  <sheetProtection sheet="1" objects="1" scenarios="1"/>
  <mergeCells count="1">
    <mergeCell ref="B1:C2"/>
  </mergeCells>
  <phoneticPr fontId="2"/>
  <hyperlinks>
    <hyperlink ref="A56" location="目次!A1" display="目次へ戻る" xr:uid="{CA4AFC90-BF02-4AA8-845B-C0E084EE0C17}"/>
    <hyperlink ref="B1:C2" location="目次!A1" display="目次へ戻る" xr:uid="{00CA7948-637B-4183-B039-82002C6EC85F}"/>
  </hyperlinks>
  <printOptions horizontalCentered="1"/>
  <pageMargins left="0.70866141732283472" right="0.39370078740157483" top="0.74803149606299213" bottom="0.74803149606299213" header="0.31496062992125984" footer="0.31496062992125984"/>
  <pageSetup paperSize="9" scale="9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A17EB-E8E1-4A88-9DCC-5FDB002ACD46}">
  <dimension ref="B1:N45"/>
  <sheetViews>
    <sheetView showGridLines="0" view="pageBreakPreview" zoomScaleNormal="100" zoomScaleSheetLayoutView="100" workbookViewId="0">
      <selection activeCell="C22" sqref="C22:G22"/>
    </sheetView>
  </sheetViews>
  <sheetFormatPr defaultRowHeight="18.75" customHeight="1"/>
  <cols>
    <col min="1" max="1" width="1.25" style="39" customWidth="1"/>
    <col min="2" max="2" width="20" style="39" customWidth="1"/>
    <col min="3" max="8" width="5.125" style="39" customWidth="1"/>
    <col min="9" max="9" width="4.875" style="39" customWidth="1"/>
    <col min="10" max="10" width="5.5" style="39" customWidth="1"/>
    <col min="11" max="16384" width="9" style="39"/>
  </cols>
  <sheetData>
    <row r="1" spans="2:14" ht="18.75" customHeight="1">
      <c r="B1" s="39" t="s">
        <v>112</v>
      </c>
      <c r="M1" s="76" t="s">
        <v>75</v>
      </c>
      <c r="N1" s="76"/>
    </row>
    <row r="2" spans="2:14" ht="18.75" customHeight="1">
      <c r="B2" s="39" t="s">
        <v>113</v>
      </c>
      <c r="M2" s="76"/>
      <c r="N2" s="76"/>
    </row>
    <row r="3" spans="2:14" ht="18.75" customHeight="1">
      <c r="B3" s="39" t="s">
        <v>114</v>
      </c>
    </row>
    <row r="5" spans="2:14" ht="18.75" customHeight="1">
      <c r="B5" s="77" t="s">
        <v>115</v>
      </c>
      <c r="C5" s="77"/>
      <c r="D5" s="77"/>
      <c r="E5" s="77"/>
      <c r="F5" s="78"/>
      <c r="G5" s="79"/>
      <c r="H5" s="80"/>
    </row>
    <row r="6" spans="2:14" ht="18.75" customHeight="1" thickBot="1"/>
    <row r="7" spans="2:14" ht="18.75" customHeight="1" thickTop="1" thickBot="1">
      <c r="B7" s="40" t="s">
        <v>116</v>
      </c>
    </row>
    <row r="8" spans="2:14" ht="9.6" customHeight="1" thickTop="1"/>
    <row r="9" spans="2:14" ht="18.75" customHeight="1">
      <c r="B9" s="41" t="s">
        <v>117</v>
      </c>
      <c r="G9" s="42"/>
    </row>
    <row r="10" spans="2:14" ht="18.75" customHeight="1">
      <c r="B10" s="41" t="s">
        <v>118</v>
      </c>
    </row>
    <row r="11" spans="2:14" ht="9.6" customHeight="1"/>
    <row r="12" spans="2:14" ht="18.75" customHeight="1">
      <c r="B12" s="43" t="s">
        <v>119</v>
      </c>
      <c r="C12" s="81"/>
      <c r="D12" s="82"/>
      <c r="E12" s="44" t="s">
        <v>6</v>
      </c>
      <c r="F12" s="81"/>
      <c r="G12" s="83"/>
      <c r="H12" s="45"/>
    </row>
    <row r="13" spans="2:14" ht="37.5" customHeight="1">
      <c r="B13" s="46" t="s">
        <v>120</v>
      </c>
      <c r="C13" s="84"/>
      <c r="D13" s="84"/>
      <c r="E13" s="84"/>
      <c r="F13" s="84"/>
      <c r="G13" s="84"/>
      <c r="H13" s="84"/>
      <c r="I13" s="84"/>
      <c r="J13" s="84"/>
      <c r="K13" s="84"/>
    </row>
    <row r="14" spans="2:14" ht="18.75" customHeight="1">
      <c r="B14" s="46" t="s">
        <v>121</v>
      </c>
      <c r="C14" s="85"/>
      <c r="D14" s="86"/>
      <c r="E14" s="86"/>
      <c r="F14" s="86"/>
      <c r="G14" s="86"/>
      <c r="H14" s="86"/>
      <c r="I14" s="86"/>
      <c r="J14" s="86"/>
      <c r="K14" s="86"/>
    </row>
    <row r="15" spans="2:14" ht="18.75" customHeight="1">
      <c r="B15" s="46" t="s">
        <v>122</v>
      </c>
      <c r="C15" s="86"/>
      <c r="D15" s="86"/>
      <c r="E15" s="86"/>
      <c r="F15" s="86"/>
      <c r="G15" s="86"/>
      <c r="H15" s="86"/>
      <c r="I15" s="86"/>
      <c r="J15" s="86"/>
      <c r="K15" s="86"/>
    </row>
    <row r="16" spans="2:14" s="41" customFormat="1" ht="18.75" customHeight="1">
      <c r="B16" s="46" t="s">
        <v>123</v>
      </c>
      <c r="C16" s="87"/>
      <c r="D16" s="88"/>
      <c r="E16" s="47" t="s">
        <v>6</v>
      </c>
      <c r="F16" s="87"/>
      <c r="G16" s="88"/>
      <c r="H16" s="48" t="s">
        <v>6</v>
      </c>
      <c r="I16" s="87"/>
      <c r="J16" s="88"/>
    </row>
    <row r="17" spans="2:12" ht="18.75" customHeight="1" thickBot="1"/>
    <row r="18" spans="2:12" ht="18.75" customHeight="1" thickTop="1" thickBot="1">
      <c r="B18" s="40" t="s">
        <v>137</v>
      </c>
      <c r="C18" s="55"/>
      <c r="D18" s="55"/>
      <c r="E18" s="55"/>
      <c r="F18" s="55"/>
      <c r="G18" s="55"/>
      <c r="H18" s="56"/>
      <c r="I18" s="56"/>
      <c r="J18" s="56"/>
      <c r="K18" s="56"/>
      <c r="L18" s="56"/>
    </row>
    <row r="19" spans="2:12" ht="9.6" customHeight="1" thickTop="1">
      <c r="B19" s="50"/>
      <c r="D19" s="56"/>
      <c r="E19" s="56"/>
      <c r="F19" s="56"/>
      <c r="G19" s="56"/>
      <c r="H19" s="56"/>
      <c r="I19" s="56"/>
      <c r="J19" s="56"/>
      <c r="K19" s="56"/>
      <c r="L19" s="56"/>
    </row>
    <row r="20" spans="2:12" ht="18.75" customHeight="1">
      <c r="B20" s="50"/>
      <c r="C20" s="39" t="s">
        <v>135</v>
      </c>
      <c r="D20" s="56"/>
      <c r="E20" s="56"/>
      <c r="F20" s="56"/>
      <c r="G20" s="56"/>
      <c r="H20" s="56"/>
      <c r="I20" s="56"/>
      <c r="J20" s="56"/>
      <c r="K20" s="56"/>
      <c r="L20" s="56"/>
    </row>
    <row r="21" spans="2:12" ht="18.75" customHeight="1">
      <c r="B21" s="50"/>
      <c r="C21" s="39" t="s">
        <v>136</v>
      </c>
      <c r="D21" s="56"/>
      <c r="E21" s="56"/>
      <c r="F21" s="56"/>
      <c r="G21" s="56"/>
      <c r="H21" s="56"/>
      <c r="I21" s="56"/>
      <c r="J21" s="56"/>
      <c r="K21" s="56"/>
      <c r="L21" s="56"/>
    </row>
    <row r="22" spans="2:12" ht="18.75" customHeight="1">
      <c r="B22" s="49" t="s">
        <v>124</v>
      </c>
      <c r="C22" s="74"/>
      <c r="D22" s="74"/>
      <c r="E22" s="74"/>
      <c r="F22" s="74"/>
      <c r="G22" s="74"/>
      <c r="H22" s="50">
        <f>+LEN(C22)</f>
        <v>0</v>
      </c>
      <c r="I22" s="56"/>
      <c r="J22" s="56"/>
      <c r="K22" s="56"/>
      <c r="L22" s="56"/>
    </row>
    <row r="23" spans="2:12" ht="18.75" customHeight="1">
      <c r="B23" s="50"/>
      <c r="C23" s="75" t="str">
        <f>+IF(OR(H22=14,C22="未登録"),"","登録番号の桁数が間違っています")</f>
        <v>登録番号の桁数が間違っています</v>
      </c>
      <c r="D23" s="75"/>
      <c r="E23" s="75"/>
      <c r="F23" s="75"/>
      <c r="G23" s="75"/>
      <c r="H23" s="56"/>
      <c r="I23" s="56"/>
      <c r="J23" s="56"/>
      <c r="K23" s="56"/>
      <c r="L23" s="56"/>
    </row>
    <row r="24" spans="2:12" ht="18.75" customHeight="1" thickBot="1">
      <c r="B24" s="50"/>
      <c r="C24" s="55"/>
      <c r="D24" s="55"/>
      <c r="E24" s="55"/>
      <c r="F24" s="55"/>
      <c r="G24" s="55"/>
      <c r="H24" s="56"/>
      <c r="I24" s="56"/>
      <c r="J24" s="56"/>
      <c r="K24" s="56"/>
      <c r="L24" s="56"/>
    </row>
    <row r="25" spans="2:12" ht="18.75" customHeight="1" thickTop="1" thickBot="1">
      <c r="B25" s="40" t="s">
        <v>11</v>
      </c>
    </row>
    <row r="26" spans="2:12" ht="9.6" customHeight="1" thickTop="1"/>
    <row r="27" spans="2:12" ht="18.75" customHeight="1">
      <c r="B27" s="39" t="s">
        <v>125</v>
      </c>
    </row>
    <row r="28" spans="2:12" ht="18.75" customHeight="1">
      <c r="B28" s="39" t="s">
        <v>126</v>
      </c>
    </row>
    <row r="29" spans="2:12" ht="18.75" customHeight="1">
      <c r="B29" s="39" t="s">
        <v>127</v>
      </c>
    </row>
    <row r="31" spans="2:12" ht="18.75" customHeight="1">
      <c r="B31" s="46" t="s">
        <v>139</v>
      </c>
      <c r="C31" s="89"/>
      <c r="D31" s="90"/>
      <c r="E31" s="90"/>
      <c r="F31" s="90"/>
      <c r="G31" s="90"/>
      <c r="H31" s="91"/>
      <c r="I31" s="51"/>
    </row>
    <row r="32" spans="2:12" ht="18.75" customHeight="1" thickBot="1"/>
    <row r="33" spans="2:9" ht="18.75" customHeight="1" thickTop="1" thickBot="1">
      <c r="B33" s="40" t="s">
        <v>13</v>
      </c>
    </row>
    <row r="34" spans="2:9" ht="9.6" customHeight="1" thickTop="1"/>
    <row r="35" spans="2:9" ht="18.75" customHeight="1">
      <c r="B35" s="39" t="s">
        <v>128</v>
      </c>
    </row>
    <row r="36" spans="2:9" ht="18.75" customHeight="1">
      <c r="B36" s="39" t="s">
        <v>129</v>
      </c>
    </row>
    <row r="38" spans="2:9" ht="18.75" customHeight="1">
      <c r="B38" s="52" t="s">
        <v>130</v>
      </c>
      <c r="C38" s="92"/>
      <c r="D38" s="93"/>
      <c r="E38" s="93"/>
      <c r="F38" s="94"/>
    </row>
    <row r="39" spans="2:9" ht="18.75" customHeight="1">
      <c r="B39" s="52" t="s">
        <v>131</v>
      </c>
      <c r="C39" s="95"/>
      <c r="D39" s="96"/>
      <c r="E39" s="96"/>
      <c r="F39" s="97"/>
    </row>
    <row r="40" spans="2:9" ht="18.75" customHeight="1">
      <c r="B40" s="52" t="s">
        <v>132</v>
      </c>
      <c r="C40" s="92"/>
      <c r="D40" s="93"/>
      <c r="E40" s="93"/>
      <c r="F40" s="93"/>
      <c r="G40" s="93"/>
      <c r="H40" s="94"/>
    </row>
    <row r="41" spans="2:9" ht="18.75" customHeight="1">
      <c r="B41" s="52" t="s">
        <v>133</v>
      </c>
      <c r="C41" s="53"/>
    </row>
    <row r="42" spans="2:9" ht="18.75" customHeight="1">
      <c r="B42" s="52" t="s">
        <v>15</v>
      </c>
      <c r="C42" s="292"/>
      <c r="D42" s="98"/>
      <c r="E42" s="98"/>
      <c r="F42" s="98"/>
      <c r="G42" s="98"/>
      <c r="H42" s="98"/>
      <c r="I42" s="99"/>
    </row>
    <row r="45" spans="2:9" ht="18.75" customHeight="1">
      <c r="B45" s="54" t="s">
        <v>75</v>
      </c>
    </row>
  </sheetData>
  <sheetProtection sheet="1" objects="1" scenarios="1"/>
  <mergeCells count="18">
    <mergeCell ref="C31:H31"/>
    <mergeCell ref="C38:F38"/>
    <mergeCell ref="C39:F39"/>
    <mergeCell ref="C40:H40"/>
    <mergeCell ref="C42:I42"/>
    <mergeCell ref="C22:G22"/>
    <mergeCell ref="C23:G23"/>
    <mergeCell ref="M1:N2"/>
    <mergeCell ref="B5:F5"/>
    <mergeCell ref="G5:H5"/>
    <mergeCell ref="C12:D12"/>
    <mergeCell ref="F12:G12"/>
    <mergeCell ref="C13:K13"/>
    <mergeCell ref="C14:K14"/>
    <mergeCell ref="C15:K15"/>
    <mergeCell ref="C16:D16"/>
    <mergeCell ref="F16:G16"/>
    <mergeCell ref="I16:J16"/>
  </mergeCells>
  <phoneticPr fontId="2"/>
  <dataValidations count="7">
    <dataValidation type="list" allowBlank="1" showInputMessage="1" showErrorMessage="1" sqref="G5:H5" xr:uid="{5F29647A-B084-4D26-95EE-2766DE1926CD}">
      <formula1>"する,しない"</formula1>
    </dataValidation>
    <dataValidation type="list" allowBlank="1" showInputMessage="1" showErrorMessage="1" sqref="C41" xr:uid="{034E2A8F-0BCF-45C6-9D91-3FAA91C725BE}">
      <formula1>"普通,当座"</formula1>
    </dataValidation>
    <dataValidation imeMode="halfKatakana" allowBlank="1" showInputMessage="1" showErrorMessage="1" sqref="C40" xr:uid="{180FE33B-09D9-446C-8F44-B02E9BF7197A}"/>
    <dataValidation type="textLength" operator="equal" allowBlank="1" showInputMessage="1" showErrorMessage="1" sqref="C42:I42" xr:uid="{E12AF10F-5D1D-41E8-A111-02414BC24C9F}">
      <formula1>7</formula1>
    </dataValidation>
    <dataValidation type="textLength" imeMode="off" operator="equal" allowBlank="1" showInputMessage="1" showErrorMessage="1" sqref="C31:H31" xr:uid="{FC06F7F4-02C6-499C-80AE-93A966A5986D}">
      <formula1>6</formula1>
    </dataValidation>
    <dataValidation imeMode="off" allowBlank="1" showInputMessage="1" showErrorMessage="1" sqref="C12:D12 F12:G12 C16:D16 F16:G16 I16:J16" xr:uid="{4723CED7-C95D-4F42-A07D-E311C5D4D349}"/>
    <dataValidation imeMode="hiragana" allowBlank="1" showInputMessage="1" showErrorMessage="1" sqref="C13:K15" xr:uid="{57DD4A4F-975B-4929-8B0B-E226DF62F7AD}"/>
  </dataValidations>
  <hyperlinks>
    <hyperlink ref="B45" location="目次!A1" display="目次へ戻る" xr:uid="{082C736F-84F0-44B0-8DBA-BCDBE10FDAC8}"/>
    <hyperlink ref="M1:N2" location="目次!A1" display="目次へ戻る" xr:uid="{1BF2AB34-5E5C-4C95-AA28-D9A3A117FDC1}"/>
  </hyperlinks>
  <printOptions horizontalCentered="1"/>
  <pageMargins left="0.70866141732283472" right="0.70866141732283472" top="0.74803149606299213" bottom="0.74803149606299213" header="0.31496062992125984" footer="0.31496062992125984"/>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C65"/>
  <sheetViews>
    <sheetView showGridLines="0" zoomScaleNormal="100" workbookViewId="0">
      <selection activeCell="CZ1" sqref="CZ1:DA2"/>
    </sheetView>
  </sheetViews>
  <sheetFormatPr defaultColWidth="0" defaultRowHeight="12" zeroHeight="1"/>
  <cols>
    <col min="1" max="103" width="0.875" style="2" customWidth="1"/>
    <col min="104" max="105" width="6.875" style="2" customWidth="1"/>
    <col min="106" max="185" width="0.875" style="2" hidden="1" customWidth="1"/>
    <col min="186" max="16384" width="9" style="2" hidden="1"/>
  </cols>
  <sheetData>
    <row r="1" spans="2:105" ht="34.5" customHeight="1">
      <c r="B1" s="126" t="s">
        <v>0</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Z1" s="76" t="s">
        <v>75</v>
      </c>
      <c r="DA1" s="76"/>
    </row>
    <row r="2" spans="2:105" ht="5.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Z2" s="76"/>
      <c r="DA2" s="76"/>
    </row>
    <row r="3" spans="2:105" ht="12" customHeight="1">
      <c r="BR3" s="127" t="s">
        <v>1</v>
      </c>
      <c r="BS3" s="127"/>
      <c r="BT3" s="127"/>
      <c r="BU3" s="127"/>
      <c r="BV3" s="127"/>
      <c r="BW3" s="127"/>
      <c r="BX3" s="127"/>
      <c r="BY3" s="127"/>
      <c r="BZ3" s="128"/>
      <c r="CA3" s="128"/>
      <c r="CB3" s="128"/>
      <c r="CC3" s="128"/>
      <c r="CD3" s="128"/>
      <c r="CE3" s="128"/>
      <c r="CF3" s="128"/>
      <c r="CG3" s="129" t="s">
        <v>2</v>
      </c>
      <c r="CH3" s="129"/>
      <c r="CI3" s="129"/>
      <c r="CJ3" s="130"/>
      <c r="CK3" s="130"/>
      <c r="CL3" s="130"/>
      <c r="CM3" s="130"/>
      <c r="CN3" s="129" t="s">
        <v>3</v>
      </c>
      <c r="CO3" s="129"/>
      <c r="CP3" s="129"/>
      <c r="CQ3" s="130"/>
      <c r="CR3" s="130"/>
      <c r="CS3" s="130"/>
      <c r="CT3" s="130"/>
      <c r="CU3" s="129" t="s">
        <v>4</v>
      </c>
      <c r="CV3" s="129"/>
      <c r="CW3" s="129"/>
      <c r="CZ3" s="66"/>
      <c r="DA3" s="66"/>
    </row>
    <row r="4" spans="2:105" ht="12" customHeight="1">
      <c r="BR4" s="127"/>
      <c r="BS4" s="127"/>
      <c r="BT4" s="127"/>
      <c r="BU4" s="127"/>
      <c r="BV4" s="127"/>
      <c r="BW4" s="127"/>
      <c r="BX4" s="127"/>
      <c r="BY4" s="127"/>
      <c r="BZ4" s="128"/>
      <c r="CA4" s="128"/>
      <c r="CB4" s="128"/>
      <c r="CC4" s="128"/>
      <c r="CD4" s="128"/>
      <c r="CE4" s="128"/>
      <c r="CF4" s="128"/>
      <c r="CG4" s="129"/>
      <c r="CH4" s="129"/>
      <c r="CI4" s="129"/>
      <c r="CJ4" s="130"/>
      <c r="CK4" s="130"/>
      <c r="CL4" s="130"/>
      <c r="CM4" s="130"/>
      <c r="CN4" s="129"/>
      <c r="CO4" s="129"/>
      <c r="CP4" s="129"/>
      <c r="CQ4" s="130"/>
      <c r="CR4" s="130"/>
      <c r="CS4" s="130"/>
      <c r="CT4" s="130"/>
      <c r="CU4" s="129"/>
      <c r="CV4" s="129"/>
      <c r="CW4" s="129"/>
      <c r="CZ4" s="66"/>
      <c r="DA4" s="66"/>
    </row>
    <row r="5" spans="2:105" ht="12" customHeight="1">
      <c r="B5" s="131" t="s">
        <v>46</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21"/>
      <c r="AK5" s="21"/>
      <c r="CZ5" s="66"/>
      <c r="DA5" s="66"/>
    </row>
    <row r="6" spans="2:105" ht="12" customHeight="1">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21"/>
      <c r="AK6" s="21"/>
      <c r="CZ6" s="66"/>
      <c r="DA6" s="66"/>
    </row>
    <row r="7" spans="2:105" ht="12" customHeight="1">
      <c r="B7" s="137" t="s">
        <v>7</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X7" s="3" t="s">
        <v>54</v>
      </c>
      <c r="CZ7" s="66"/>
      <c r="DA7" s="66"/>
    </row>
    <row r="8" spans="2:105" ht="11.1" customHeight="1">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X8" s="4"/>
      <c r="AY8" s="134" t="s">
        <v>5</v>
      </c>
      <c r="AZ8" s="134"/>
      <c r="BA8" s="134"/>
      <c r="BB8" s="135" t="str">
        <f>IF(基本情報入力!G5="しない",基本情報入力!C12,"")</f>
        <v/>
      </c>
      <c r="BC8" s="135"/>
      <c r="BD8" s="135"/>
      <c r="BE8" s="135"/>
      <c r="BF8" s="135"/>
      <c r="BG8" s="135"/>
      <c r="BH8" s="136" t="s">
        <v>6</v>
      </c>
      <c r="BI8" s="136"/>
      <c r="BJ8" s="136"/>
      <c r="BK8" s="135" t="str">
        <f>IF(基本情報入力!G5="しない",基本情報入力!F12,"")</f>
        <v/>
      </c>
      <c r="BL8" s="135"/>
      <c r="BM8" s="135"/>
      <c r="BN8" s="135"/>
      <c r="BO8" s="135"/>
      <c r="BP8" s="135"/>
      <c r="BQ8" s="135"/>
      <c r="BR8" s="57"/>
      <c r="BS8" s="57"/>
      <c r="BT8" s="57"/>
      <c r="BU8" s="57"/>
      <c r="CU8" s="57"/>
      <c r="CV8" s="57"/>
      <c r="CW8" s="57"/>
      <c r="CZ8" s="66"/>
      <c r="DA8" s="66"/>
    </row>
    <row r="9" spans="2:105" ht="11.1" customHeight="1">
      <c r="AX9" s="4"/>
      <c r="AY9" s="134"/>
      <c r="AZ9" s="134"/>
      <c r="BA9" s="134"/>
      <c r="BB9" s="135"/>
      <c r="BC9" s="135"/>
      <c r="BD9" s="135"/>
      <c r="BE9" s="135"/>
      <c r="BF9" s="135"/>
      <c r="BG9" s="135"/>
      <c r="BH9" s="136"/>
      <c r="BI9" s="136"/>
      <c r="BJ9" s="136"/>
      <c r="BK9" s="135"/>
      <c r="BL9" s="135"/>
      <c r="BM9" s="135"/>
      <c r="BN9" s="135"/>
      <c r="BO9" s="135"/>
      <c r="BP9" s="135"/>
      <c r="BQ9" s="135"/>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Z9" s="66"/>
      <c r="DA9" s="66"/>
    </row>
    <row r="10" spans="2:105" ht="12" customHeight="1">
      <c r="B10" s="139" t="s">
        <v>8</v>
      </c>
      <c r="C10" s="140"/>
      <c r="D10" s="140"/>
      <c r="E10" s="140"/>
      <c r="F10" s="140"/>
      <c r="G10" s="140"/>
      <c r="H10" s="140"/>
      <c r="I10" s="140"/>
      <c r="J10" s="140"/>
      <c r="K10" s="140"/>
      <c r="AX10" s="4"/>
      <c r="AY10" s="138" t="str">
        <f>+IF(基本情報入力!$G$5="しない",基本情報入力!$C$13,"")</f>
        <v/>
      </c>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Z10" s="66"/>
      <c r="DA10" s="66"/>
    </row>
    <row r="11" spans="2:105" ht="12.95" customHeight="1">
      <c r="B11" s="141"/>
      <c r="C11" s="142"/>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X11" s="4"/>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Z11" s="66"/>
      <c r="DA11" s="66"/>
    </row>
    <row r="12" spans="2:105" ht="11.1" customHeight="1">
      <c r="B12" s="141"/>
      <c r="C12" s="142"/>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X12" s="4"/>
      <c r="AY12" s="106" t="str">
        <f>IF(基本情報入力!G5="しない",基本情報入力!C14,"")</f>
        <v/>
      </c>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58"/>
      <c r="CU12" s="58"/>
      <c r="CV12" s="58"/>
      <c r="CW12" s="58"/>
      <c r="CZ12" s="66"/>
      <c r="DA12" s="66"/>
    </row>
    <row r="13" spans="2:105" ht="11.1" customHeight="1">
      <c r="B13" s="141"/>
      <c r="C13" s="142"/>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X13" s="4"/>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U13" s="59"/>
      <c r="CV13" s="59"/>
      <c r="CW13" s="59"/>
      <c r="CZ13" s="66"/>
      <c r="DA13" s="66"/>
    </row>
    <row r="14" spans="2:105" ht="11.1" customHeight="1">
      <c r="B14" s="141"/>
      <c r="C14" s="142"/>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X14" s="4"/>
      <c r="AY14" s="106" t="str">
        <f>IF(基本情報入力!G5="しない",基本情報入力!C15,"")</f>
        <v/>
      </c>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7" t="s">
        <v>9</v>
      </c>
      <c r="CU14" s="107"/>
      <c r="CV14" s="107"/>
      <c r="CW14" s="107"/>
      <c r="CZ14" s="66"/>
      <c r="DA14" s="66"/>
    </row>
    <row r="15" spans="2:105" ht="11.1" customHeight="1">
      <c r="B15" s="143"/>
      <c r="C15" s="144"/>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X15" s="4"/>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7"/>
      <c r="CU15" s="107"/>
      <c r="CV15" s="107"/>
      <c r="CW15" s="107"/>
      <c r="CZ15" s="66"/>
      <c r="DA15" s="66"/>
    </row>
    <row r="16" spans="2:105" ht="12.95" customHeight="1">
      <c r="AX16" s="4"/>
      <c r="AY16" s="60"/>
      <c r="AZ16" s="108" t="str">
        <f>IF(基本情報入力!G5="しない",基本情報入力!C16,"")</f>
        <v/>
      </c>
      <c r="BA16" s="108"/>
      <c r="BB16" s="108"/>
      <c r="BC16" s="108"/>
      <c r="BD16" s="108"/>
      <c r="BE16" s="108"/>
      <c r="BF16" s="108"/>
      <c r="BG16" s="108"/>
      <c r="BH16" s="108"/>
      <c r="BI16" s="108"/>
      <c r="BJ16" s="108"/>
      <c r="BK16" s="108"/>
      <c r="BL16" s="108" t="s">
        <v>10</v>
      </c>
      <c r="BM16" s="108"/>
      <c r="BN16" s="108"/>
      <c r="BO16" s="108" t="str">
        <f>IF(基本情報入力!G5="しない",基本情報入力!F16,"")</f>
        <v/>
      </c>
      <c r="BP16" s="108"/>
      <c r="BQ16" s="108"/>
      <c r="BR16" s="108"/>
      <c r="BS16" s="108"/>
      <c r="BT16" s="108"/>
      <c r="BU16" s="108"/>
      <c r="BV16" s="108"/>
      <c r="BW16" s="108"/>
      <c r="BX16" s="108"/>
      <c r="BY16" s="108"/>
      <c r="BZ16" s="108"/>
      <c r="CA16" s="108" t="s">
        <v>10</v>
      </c>
      <c r="CB16" s="108"/>
      <c r="CC16" s="108"/>
      <c r="CD16" s="108" t="str">
        <f>IF(基本情報入力!G5="しない",基本情報入力!I16,"")</f>
        <v/>
      </c>
      <c r="CE16" s="108"/>
      <c r="CF16" s="108"/>
      <c r="CG16" s="108"/>
      <c r="CH16" s="108"/>
      <c r="CI16" s="108"/>
      <c r="CJ16" s="108"/>
      <c r="CK16" s="108"/>
      <c r="CL16" s="108"/>
      <c r="CM16" s="108"/>
      <c r="CN16" s="108"/>
      <c r="CO16" s="108"/>
      <c r="CP16" s="59"/>
      <c r="CQ16" s="59"/>
      <c r="CR16" s="59"/>
      <c r="CS16" s="59"/>
      <c r="CT16" s="59"/>
      <c r="CU16" s="59"/>
      <c r="CV16" s="59"/>
      <c r="CW16" s="59"/>
      <c r="CZ16" s="66"/>
      <c r="DA16" s="66"/>
    </row>
    <row r="17" spans="2:105" ht="12.95" customHeight="1">
      <c r="B17" s="139" t="s">
        <v>12</v>
      </c>
      <c r="C17" s="140"/>
      <c r="D17" s="140"/>
      <c r="E17" s="140"/>
      <c r="F17" s="140"/>
      <c r="G17" s="140"/>
      <c r="H17" s="140"/>
      <c r="I17" s="140"/>
      <c r="J17" s="140"/>
      <c r="K17" s="140"/>
      <c r="AX17" s="5"/>
      <c r="AY17" s="61"/>
      <c r="AZ17" s="109" t="s">
        <v>53</v>
      </c>
      <c r="BA17" s="109"/>
      <c r="BB17" s="109"/>
      <c r="BC17" s="109"/>
      <c r="BD17" s="109"/>
      <c r="BE17" s="109"/>
      <c r="BF17" s="109"/>
      <c r="BG17" s="109"/>
      <c r="BH17" s="109"/>
      <c r="BI17" s="109"/>
      <c r="BJ17" s="109"/>
      <c r="BK17" s="109"/>
      <c r="BL17" s="109"/>
      <c r="BM17" s="109"/>
      <c r="BN17" s="109"/>
      <c r="BO17" s="109"/>
      <c r="BP17" s="109"/>
      <c r="BQ17" s="109"/>
      <c r="BR17" s="110" t="str">
        <f>IF(基本情報入力!C22="","",基本情報入力!C22)</f>
        <v/>
      </c>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61"/>
      <c r="CU17" s="61"/>
      <c r="CV17" s="61"/>
      <c r="CW17" s="61"/>
      <c r="CZ17" s="66"/>
      <c r="DA17" s="66"/>
    </row>
    <row r="18" spans="2:105" ht="12.95" customHeight="1" thickBot="1">
      <c r="B18" s="141"/>
      <c r="C18" s="142"/>
      <c r="D18" s="145"/>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CZ18" s="66"/>
      <c r="DA18" s="66"/>
    </row>
    <row r="19" spans="2:105" ht="12.95" customHeight="1">
      <c r="B19" s="141"/>
      <c r="C19" s="142"/>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X19" s="111"/>
      <c r="AY19" s="113" t="s">
        <v>11</v>
      </c>
      <c r="AZ19" s="113"/>
      <c r="BA19" s="113"/>
      <c r="BB19" s="113"/>
      <c r="BC19" s="113"/>
      <c r="BD19" s="113"/>
      <c r="BE19" s="113"/>
      <c r="BF19" s="113"/>
      <c r="BG19" s="113"/>
      <c r="BH19" s="113"/>
      <c r="BI19" s="113"/>
      <c r="BJ19" s="113"/>
      <c r="BK19" s="115"/>
      <c r="BL19" s="62"/>
      <c r="BM19" s="117" t="str">
        <f>IF(基本情報入力!C31="","",基本情報入力!C31)</f>
        <v/>
      </c>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63"/>
      <c r="CZ19" s="66"/>
      <c r="DA19" s="66"/>
    </row>
    <row r="20" spans="2:105" ht="12.95" customHeight="1" thickBot="1">
      <c r="B20" s="143"/>
      <c r="C20" s="14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X20" s="112"/>
      <c r="AY20" s="114"/>
      <c r="AZ20" s="114"/>
      <c r="BA20" s="114"/>
      <c r="BB20" s="114"/>
      <c r="BC20" s="114"/>
      <c r="BD20" s="114"/>
      <c r="BE20" s="114"/>
      <c r="BF20" s="114"/>
      <c r="BG20" s="114"/>
      <c r="BH20" s="114"/>
      <c r="BI20" s="114"/>
      <c r="BJ20" s="114"/>
      <c r="BK20" s="116"/>
      <c r="BL20" s="64"/>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65"/>
      <c r="CZ20" s="66"/>
      <c r="DA20" s="66"/>
    </row>
    <row r="21" spans="2:105" ht="11.1" customHeight="1">
      <c r="CZ21" s="66"/>
      <c r="DA21" s="66"/>
    </row>
    <row r="22" spans="2:105" ht="9.9499999999999993" customHeight="1">
      <c r="B22" s="160"/>
      <c r="C22" s="161" t="s">
        <v>17</v>
      </c>
      <c r="D22" s="161"/>
      <c r="E22" s="161"/>
      <c r="F22" s="161"/>
      <c r="G22" s="161"/>
      <c r="H22" s="161"/>
      <c r="I22" s="161"/>
      <c r="J22" s="161"/>
      <c r="K22" s="161"/>
      <c r="L22" s="164"/>
      <c r="M22" s="167"/>
      <c r="N22" s="168"/>
      <c r="O22" s="168"/>
      <c r="P22" s="168"/>
      <c r="Q22" s="168"/>
      <c r="R22" s="168"/>
      <c r="S22" s="168"/>
      <c r="T22" s="168"/>
      <c r="U22" s="168"/>
      <c r="V22" s="168"/>
      <c r="W22" s="169"/>
      <c r="Y22" s="160"/>
      <c r="Z22" s="161" t="s">
        <v>18</v>
      </c>
      <c r="AA22" s="161"/>
      <c r="AB22" s="161"/>
      <c r="AC22" s="161"/>
      <c r="AD22" s="161"/>
      <c r="AE22" s="161"/>
      <c r="AF22" s="161"/>
      <c r="AG22" s="161"/>
      <c r="AH22" s="161"/>
      <c r="AI22" s="164"/>
      <c r="AJ22" s="176"/>
      <c r="AK22" s="177"/>
      <c r="AL22" s="177"/>
      <c r="AM22" s="177"/>
      <c r="AN22" s="177"/>
      <c r="AO22" s="177"/>
      <c r="AP22" s="177"/>
      <c r="AQ22" s="177"/>
      <c r="AR22" s="177"/>
      <c r="AS22" s="177"/>
      <c r="AT22" s="178"/>
      <c r="AX22" s="147"/>
      <c r="AY22" s="148" t="s">
        <v>13</v>
      </c>
      <c r="AZ22" s="148"/>
      <c r="BA22" s="148"/>
      <c r="BB22" s="148"/>
      <c r="BC22" s="148"/>
      <c r="BD22" s="148"/>
      <c r="BE22" s="148"/>
      <c r="BF22" s="148"/>
      <c r="BG22" s="148"/>
      <c r="BH22" s="148"/>
      <c r="BI22" s="148"/>
      <c r="BJ22" s="148"/>
      <c r="BK22" s="149"/>
      <c r="BL22" s="150" t="str">
        <f>IF(基本情報入力!C38="","",基本情報入力!C38)</f>
        <v/>
      </c>
      <c r="BM22" s="120"/>
      <c r="BN22" s="120"/>
      <c r="BO22" s="120"/>
      <c r="BP22" s="120"/>
      <c r="BQ22" s="120"/>
      <c r="BR22" s="120"/>
      <c r="BS22" s="120"/>
      <c r="BT22" s="120"/>
      <c r="BU22" s="120"/>
      <c r="BV22" s="120"/>
      <c r="BW22" s="120"/>
      <c r="BX22" s="120"/>
      <c r="BY22" s="120"/>
      <c r="BZ22" s="120"/>
      <c r="CA22" s="120"/>
      <c r="CB22" s="120"/>
      <c r="CC22" s="120"/>
      <c r="CD22" s="121"/>
      <c r="CE22" s="150" t="str">
        <f>IF(基本情報入力!C39="","",基本情報入力!C39)</f>
        <v/>
      </c>
      <c r="CF22" s="120"/>
      <c r="CG22" s="120"/>
      <c r="CH22" s="120"/>
      <c r="CI22" s="120"/>
      <c r="CJ22" s="120"/>
      <c r="CK22" s="120"/>
      <c r="CL22" s="120"/>
      <c r="CM22" s="120"/>
      <c r="CN22" s="120"/>
      <c r="CO22" s="120"/>
      <c r="CP22" s="120"/>
      <c r="CQ22" s="120"/>
      <c r="CR22" s="120"/>
      <c r="CS22" s="120"/>
      <c r="CT22" s="120"/>
      <c r="CU22" s="120"/>
      <c r="CV22" s="120"/>
      <c r="CW22" s="121"/>
      <c r="CZ22" s="66"/>
      <c r="DA22" s="66"/>
    </row>
    <row r="23" spans="2:105" ht="9.9499999999999993" customHeight="1">
      <c r="B23" s="141"/>
      <c r="C23" s="162"/>
      <c r="D23" s="162"/>
      <c r="E23" s="162"/>
      <c r="F23" s="162"/>
      <c r="G23" s="162"/>
      <c r="H23" s="162"/>
      <c r="I23" s="162"/>
      <c r="J23" s="162"/>
      <c r="K23" s="162"/>
      <c r="L23" s="165"/>
      <c r="M23" s="170"/>
      <c r="N23" s="171"/>
      <c r="O23" s="171"/>
      <c r="P23" s="171"/>
      <c r="Q23" s="171"/>
      <c r="R23" s="171"/>
      <c r="S23" s="171"/>
      <c r="T23" s="171"/>
      <c r="U23" s="171"/>
      <c r="V23" s="171"/>
      <c r="W23" s="172"/>
      <c r="Y23" s="141"/>
      <c r="Z23" s="162"/>
      <c r="AA23" s="162"/>
      <c r="AB23" s="162"/>
      <c r="AC23" s="162"/>
      <c r="AD23" s="162"/>
      <c r="AE23" s="162"/>
      <c r="AF23" s="162"/>
      <c r="AG23" s="162"/>
      <c r="AH23" s="162"/>
      <c r="AI23" s="165"/>
      <c r="AJ23" s="179"/>
      <c r="AK23" s="180"/>
      <c r="AL23" s="180"/>
      <c r="AM23" s="180"/>
      <c r="AN23" s="180"/>
      <c r="AO23" s="180"/>
      <c r="AP23" s="180"/>
      <c r="AQ23" s="180"/>
      <c r="AR23" s="180"/>
      <c r="AS23" s="180"/>
      <c r="AT23" s="181"/>
      <c r="AX23" s="147"/>
      <c r="AY23" s="148"/>
      <c r="AZ23" s="148"/>
      <c r="BA23" s="148"/>
      <c r="BB23" s="148"/>
      <c r="BC23" s="148"/>
      <c r="BD23" s="148"/>
      <c r="BE23" s="148"/>
      <c r="BF23" s="148"/>
      <c r="BG23" s="148"/>
      <c r="BH23" s="148"/>
      <c r="BI23" s="148"/>
      <c r="BJ23" s="148"/>
      <c r="BK23" s="149"/>
      <c r="BL23" s="151"/>
      <c r="BM23" s="122"/>
      <c r="BN23" s="122"/>
      <c r="BO23" s="122"/>
      <c r="BP23" s="122"/>
      <c r="BQ23" s="122"/>
      <c r="BR23" s="122"/>
      <c r="BS23" s="122"/>
      <c r="BT23" s="122"/>
      <c r="BU23" s="122"/>
      <c r="BV23" s="122"/>
      <c r="BW23" s="122"/>
      <c r="BX23" s="122"/>
      <c r="BY23" s="122"/>
      <c r="BZ23" s="122"/>
      <c r="CA23" s="122"/>
      <c r="CB23" s="122"/>
      <c r="CC23" s="122"/>
      <c r="CD23" s="123"/>
      <c r="CE23" s="151"/>
      <c r="CF23" s="122"/>
      <c r="CG23" s="122"/>
      <c r="CH23" s="122"/>
      <c r="CI23" s="122"/>
      <c r="CJ23" s="122"/>
      <c r="CK23" s="122"/>
      <c r="CL23" s="122"/>
      <c r="CM23" s="122"/>
      <c r="CN23" s="122"/>
      <c r="CO23" s="122"/>
      <c r="CP23" s="122"/>
      <c r="CQ23" s="122"/>
      <c r="CR23" s="122"/>
      <c r="CS23" s="122"/>
      <c r="CT23" s="122"/>
      <c r="CU23" s="122"/>
      <c r="CV23" s="122"/>
      <c r="CW23" s="123"/>
      <c r="CZ23" s="66"/>
      <c r="DA23" s="66"/>
    </row>
    <row r="24" spans="2:105" ht="9.9499999999999993" customHeight="1">
      <c r="B24" s="143"/>
      <c r="C24" s="163"/>
      <c r="D24" s="163"/>
      <c r="E24" s="163"/>
      <c r="F24" s="163"/>
      <c r="G24" s="163"/>
      <c r="H24" s="163"/>
      <c r="I24" s="163"/>
      <c r="J24" s="163"/>
      <c r="K24" s="163"/>
      <c r="L24" s="166"/>
      <c r="M24" s="173"/>
      <c r="N24" s="174"/>
      <c r="O24" s="174"/>
      <c r="P24" s="174"/>
      <c r="Q24" s="174"/>
      <c r="R24" s="174"/>
      <c r="S24" s="174"/>
      <c r="T24" s="174"/>
      <c r="U24" s="174"/>
      <c r="V24" s="174"/>
      <c r="W24" s="175"/>
      <c r="Y24" s="143"/>
      <c r="Z24" s="163"/>
      <c r="AA24" s="163"/>
      <c r="AB24" s="163"/>
      <c r="AC24" s="163"/>
      <c r="AD24" s="163"/>
      <c r="AE24" s="163"/>
      <c r="AF24" s="163"/>
      <c r="AG24" s="163"/>
      <c r="AH24" s="163"/>
      <c r="AI24" s="166"/>
      <c r="AJ24" s="182"/>
      <c r="AK24" s="183"/>
      <c r="AL24" s="183"/>
      <c r="AM24" s="183"/>
      <c r="AN24" s="183"/>
      <c r="AO24" s="183"/>
      <c r="AP24" s="183"/>
      <c r="AQ24" s="183"/>
      <c r="AR24" s="183"/>
      <c r="AS24" s="183"/>
      <c r="AT24" s="184"/>
      <c r="AX24" s="147"/>
      <c r="AY24" s="148"/>
      <c r="AZ24" s="148"/>
      <c r="BA24" s="148"/>
      <c r="BB24" s="148"/>
      <c r="BC24" s="148"/>
      <c r="BD24" s="148"/>
      <c r="BE24" s="148"/>
      <c r="BF24" s="148"/>
      <c r="BG24" s="148"/>
      <c r="BH24" s="148"/>
      <c r="BI24" s="148"/>
      <c r="BJ24" s="148"/>
      <c r="BK24" s="149"/>
      <c r="BL24" s="152"/>
      <c r="BM24" s="124"/>
      <c r="BN24" s="124"/>
      <c r="BO24" s="124"/>
      <c r="BP24" s="124"/>
      <c r="BQ24" s="124"/>
      <c r="BR24" s="124"/>
      <c r="BS24" s="124"/>
      <c r="BT24" s="124"/>
      <c r="BU24" s="124"/>
      <c r="BV24" s="124"/>
      <c r="BW24" s="124"/>
      <c r="BX24" s="124"/>
      <c r="BY24" s="124"/>
      <c r="BZ24" s="124"/>
      <c r="CA24" s="124"/>
      <c r="CB24" s="124"/>
      <c r="CC24" s="124"/>
      <c r="CD24" s="125"/>
      <c r="CE24" s="152"/>
      <c r="CF24" s="124"/>
      <c r="CG24" s="124"/>
      <c r="CH24" s="124"/>
      <c r="CI24" s="124"/>
      <c r="CJ24" s="124"/>
      <c r="CK24" s="124"/>
      <c r="CL24" s="124"/>
      <c r="CM24" s="124"/>
      <c r="CN24" s="124"/>
      <c r="CO24" s="124"/>
      <c r="CP24" s="124"/>
      <c r="CQ24" s="124"/>
      <c r="CR24" s="124"/>
      <c r="CS24" s="124"/>
      <c r="CT24" s="124"/>
      <c r="CU24" s="124"/>
      <c r="CV24" s="124"/>
      <c r="CW24" s="125"/>
      <c r="CZ24" s="66"/>
      <c r="DA24" s="66"/>
    </row>
    <row r="25" spans="2:105" ht="9.9499999999999993" customHeight="1">
      <c r="AX25" s="147"/>
      <c r="AY25" s="148" t="s">
        <v>14</v>
      </c>
      <c r="AZ25" s="148"/>
      <c r="BA25" s="148"/>
      <c r="BB25" s="148"/>
      <c r="BC25" s="148"/>
      <c r="BD25" s="148"/>
      <c r="BE25" s="148"/>
      <c r="BF25" s="148"/>
      <c r="BG25" s="148"/>
      <c r="BH25" s="148"/>
      <c r="BI25" s="148"/>
      <c r="BJ25" s="148"/>
      <c r="BK25" s="149"/>
      <c r="BL25" s="155"/>
      <c r="BM25" s="156" t="str">
        <f>IF(基本情報入力!C40="","",基本情報入力!C40)</f>
        <v/>
      </c>
      <c r="BN25" s="156"/>
      <c r="BO25" s="156"/>
      <c r="BP25" s="156"/>
      <c r="BQ25" s="156"/>
      <c r="BR25" s="156"/>
      <c r="BS25" s="156"/>
      <c r="BT25" s="156"/>
      <c r="BU25" s="156"/>
      <c r="BV25" s="156"/>
      <c r="BW25" s="156"/>
      <c r="BX25" s="156"/>
      <c r="BY25" s="156"/>
      <c r="BZ25" s="156"/>
      <c r="CA25" s="156"/>
      <c r="CB25" s="156"/>
      <c r="CC25" s="156"/>
      <c r="CD25" s="156"/>
      <c r="CE25" s="156"/>
      <c r="CF25" s="156"/>
      <c r="CG25" s="156"/>
      <c r="CH25" s="156"/>
      <c r="CI25" s="156"/>
      <c r="CJ25" s="156"/>
      <c r="CK25" s="156"/>
      <c r="CL25" s="156"/>
      <c r="CM25" s="156"/>
      <c r="CN25" s="156"/>
      <c r="CO25" s="156"/>
      <c r="CP25" s="156"/>
      <c r="CQ25" s="156"/>
      <c r="CR25" s="156"/>
      <c r="CS25" s="156"/>
      <c r="CT25" s="156"/>
      <c r="CU25" s="156"/>
      <c r="CV25" s="156"/>
      <c r="CW25" s="159"/>
      <c r="CZ25" s="66"/>
      <c r="DA25" s="66"/>
    </row>
    <row r="26" spans="2:105" ht="9.9499999999999993" customHeight="1" thickBot="1">
      <c r="AX26" s="147"/>
      <c r="AY26" s="148"/>
      <c r="AZ26" s="148"/>
      <c r="BA26" s="148"/>
      <c r="BB26" s="148"/>
      <c r="BC26" s="148"/>
      <c r="BD26" s="148"/>
      <c r="BE26" s="148"/>
      <c r="BF26" s="148"/>
      <c r="BG26" s="148"/>
      <c r="BH26" s="148"/>
      <c r="BI26" s="148"/>
      <c r="BJ26" s="148"/>
      <c r="BK26" s="149"/>
      <c r="BL26" s="155"/>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c r="CU26" s="157"/>
      <c r="CV26" s="157"/>
      <c r="CW26" s="159"/>
      <c r="CZ26" s="66"/>
      <c r="DA26" s="66"/>
    </row>
    <row r="27" spans="2:105" ht="9.9499999999999993" customHeight="1">
      <c r="B27" s="185" t="s">
        <v>55</v>
      </c>
      <c r="C27" s="186"/>
      <c r="D27" s="186"/>
      <c r="E27" s="186"/>
      <c r="F27" s="186"/>
      <c r="G27" s="186"/>
      <c r="H27" s="186"/>
      <c r="I27" s="186"/>
      <c r="J27" s="186"/>
      <c r="K27" s="186"/>
      <c r="L27" s="186"/>
      <c r="M27" s="186"/>
      <c r="N27" s="186"/>
      <c r="O27" s="186"/>
      <c r="P27" s="186"/>
      <c r="Q27" s="186"/>
      <c r="R27" s="186"/>
      <c r="S27" s="186"/>
      <c r="T27" s="186"/>
      <c r="U27" s="186"/>
      <c r="V27" s="186"/>
      <c r="W27" s="186"/>
      <c r="X27" s="191" t="str">
        <f>IF(BZ37="","",BZ37)</f>
        <v/>
      </c>
      <c r="Y27" s="191"/>
      <c r="Z27" s="191"/>
      <c r="AA27" s="191"/>
      <c r="AB27" s="191"/>
      <c r="AC27" s="191"/>
      <c r="AD27" s="191"/>
      <c r="AE27" s="191"/>
      <c r="AF27" s="191"/>
      <c r="AG27" s="191"/>
      <c r="AH27" s="191"/>
      <c r="AI27" s="191"/>
      <c r="AJ27" s="191"/>
      <c r="AK27" s="191"/>
      <c r="AL27" s="191"/>
      <c r="AM27" s="191"/>
      <c r="AN27" s="191"/>
      <c r="AO27" s="191"/>
      <c r="AP27" s="191"/>
      <c r="AQ27" s="192"/>
      <c r="AR27" s="119" t="s">
        <v>16</v>
      </c>
      <c r="AS27" s="119"/>
      <c r="AT27" s="119"/>
      <c r="AU27" s="119"/>
      <c r="AX27" s="147"/>
      <c r="AY27" s="148"/>
      <c r="AZ27" s="148"/>
      <c r="BA27" s="148"/>
      <c r="BB27" s="148"/>
      <c r="BC27" s="148"/>
      <c r="BD27" s="148"/>
      <c r="BE27" s="148"/>
      <c r="BF27" s="148"/>
      <c r="BG27" s="148"/>
      <c r="BH27" s="148"/>
      <c r="BI27" s="148"/>
      <c r="BJ27" s="148"/>
      <c r="BK27" s="149"/>
      <c r="BL27" s="155"/>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c r="CT27" s="158"/>
      <c r="CU27" s="158"/>
      <c r="CV27" s="158"/>
      <c r="CW27" s="159"/>
      <c r="CZ27" s="66"/>
      <c r="DA27" s="66"/>
    </row>
    <row r="28" spans="2:105" ht="9.9499999999999993" customHeight="1">
      <c r="B28" s="187"/>
      <c r="C28" s="188"/>
      <c r="D28" s="188"/>
      <c r="E28" s="188"/>
      <c r="F28" s="188"/>
      <c r="G28" s="188"/>
      <c r="H28" s="188"/>
      <c r="I28" s="188"/>
      <c r="J28" s="188"/>
      <c r="K28" s="188"/>
      <c r="L28" s="188"/>
      <c r="M28" s="188"/>
      <c r="N28" s="188"/>
      <c r="O28" s="188"/>
      <c r="P28" s="188"/>
      <c r="Q28" s="188"/>
      <c r="R28" s="188"/>
      <c r="S28" s="188"/>
      <c r="T28" s="188"/>
      <c r="U28" s="188"/>
      <c r="V28" s="188"/>
      <c r="W28" s="188"/>
      <c r="X28" s="193"/>
      <c r="Y28" s="193"/>
      <c r="Z28" s="193"/>
      <c r="AA28" s="193"/>
      <c r="AB28" s="193"/>
      <c r="AC28" s="193"/>
      <c r="AD28" s="193"/>
      <c r="AE28" s="193"/>
      <c r="AF28" s="193"/>
      <c r="AG28" s="193"/>
      <c r="AH28" s="193"/>
      <c r="AI28" s="193"/>
      <c r="AJ28" s="193"/>
      <c r="AK28" s="193"/>
      <c r="AL28" s="193"/>
      <c r="AM28" s="193"/>
      <c r="AN28" s="193"/>
      <c r="AO28" s="193"/>
      <c r="AP28" s="193"/>
      <c r="AQ28" s="194"/>
      <c r="AR28" s="119"/>
      <c r="AS28" s="119"/>
      <c r="AT28" s="119"/>
      <c r="AU28" s="119"/>
      <c r="AX28" s="160"/>
      <c r="AY28" s="161" t="s">
        <v>15</v>
      </c>
      <c r="AZ28" s="161"/>
      <c r="BA28" s="161"/>
      <c r="BB28" s="161"/>
      <c r="BC28" s="161"/>
      <c r="BD28" s="161"/>
      <c r="BE28" s="161"/>
      <c r="BF28" s="161"/>
      <c r="BG28" s="161"/>
      <c r="BH28" s="161"/>
      <c r="BI28" s="161"/>
      <c r="BJ28" s="161"/>
      <c r="BK28" s="164"/>
      <c r="BL28" s="203"/>
      <c r="BM28" s="120" t="str">
        <f>IF(基本情報入力!C41="","",基本情報入力!C41)</f>
        <v/>
      </c>
      <c r="BN28" s="120"/>
      <c r="BO28" s="120"/>
      <c r="BP28" s="120"/>
      <c r="BQ28" s="120"/>
      <c r="BR28" s="120"/>
      <c r="BS28" s="120"/>
      <c r="BT28" s="120"/>
      <c r="BU28" s="120"/>
      <c r="BV28" s="121"/>
      <c r="BW28" s="197" t="str">
        <f>IF(基本情報入力!C42="","",基本情報入力!C42)</f>
        <v/>
      </c>
      <c r="BX28" s="198"/>
      <c r="BY28" s="198"/>
      <c r="BZ28" s="198"/>
      <c r="CA28" s="198"/>
      <c r="CB28" s="198"/>
      <c r="CC28" s="198"/>
      <c r="CD28" s="198"/>
      <c r="CE28" s="198"/>
      <c r="CF28" s="198"/>
      <c r="CG28" s="198"/>
      <c r="CH28" s="198"/>
      <c r="CI28" s="198"/>
      <c r="CJ28" s="198"/>
      <c r="CK28" s="198"/>
      <c r="CL28" s="198"/>
      <c r="CM28" s="198"/>
      <c r="CN28" s="198"/>
      <c r="CO28" s="198"/>
      <c r="CP28" s="198"/>
      <c r="CQ28" s="198"/>
      <c r="CR28" s="198"/>
      <c r="CS28" s="198"/>
      <c r="CT28" s="198"/>
      <c r="CU28" s="198"/>
      <c r="CV28" s="198"/>
      <c r="CW28" s="206"/>
      <c r="CZ28" s="66"/>
      <c r="DA28" s="66"/>
    </row>
    <row r="29" spans="2:105" ht="9.9499999999999993" customHeight="1">
      <c r="B29" s="187"/>
      <c r="C29" s="188"/>
      <c r="D29" s="188"/>
      <c r="E29" s="188"/>
      <c r="F29" s="188"/>
      <c r="G29" s="188"/>
      <c r="H29" s="188"/>
      <c r="I29" s="188"/>
      <c r="J29" s="188"/>
      <c r="K29" s="188"/>
      <c r="L29" s="188"/>
      <c r="M29" s="188"/>
      <c r="N29" s="188"/>
      <c r="O29" s="188"/>
      <c r="P29" s="188"/>
      <c r="Q29" s="188"/>
      <c r="R29" s="188"/>
      <c r="S29" s="188"/>
      <c r="T29" s="188"/>
      <c r="U29" s="188"/>
      <c r="V29" s="188"/>
      <c r="W29" s="188"/>
      <c r="X29" s="193"/>
      <c r="Y29" s="193"/>
      <c r="Z29" s="193"/>
      <c r="AA29" s="193"/>
      <c r="AB29" s="193"/>
      <c r="AC29" s="193"/>
      <c r="AD29" s="193"/>
      <c r="AE29" s="193"/>
      <c r="AF29" s="193"/>
      <c r="AG29" s="193"/>
      <c r="AH29" s="193"/>
      <c r="AI29" s="193"/>
      <c r="AJ29" s="193"/>
      <c r="AK29" s="193"/>
      <c r="AL29" s="193"/>
      <c r="AM29" s="193"/>
      <c r="AN29" s="193"/>
      <c r="AO29" s="193"/>
      <c r="AP29" s="193"/>
      <c r="AQ29" s="194"/>
      <c r="AR29" s="119"/>
      <c r="AS29" s="119"/>
      <c r="AT29" s="119"/>
      <c r="AU29" s="119"/>
      <c r="AX29" s="141"/>
      <c r="AY29" s="162"/>
      <c r="AZ29" s="162"/>
      <c r="BA29" s="162"/>
      <c r="BB29" s="162"/>
      <c r="BC29" s="162"/>
      <c r="BD29" s="162"/>
      <c r="BE29" s="162"/>
      <c r="BF29" s="162"/>
      <c r="BG29" s="162"/>
      <c r="BH29" s="162"/>
      <c r="BI29" s="162"/>
      <c r="BJ29" s="162"/>
      <c r="BK29" s="165"/>
      <c r="BL29" s="204"/>
      <c r="BM29" s="122"/>
      <c r="BN29" s="122"/>
      <c r="BO29" s="122"/>
      <c r="BP29" s="122"/>
      <c r="BQ29" s="122"/>
      <c r="BR29" s="122"/>
      <c r="BS29" s="122"/>
      <c r="BT29" s="122"/>
      <c r="BU29" s="122"/>
      <c r="BV29" s="123"/>
      <c r="BW29" s="199"/>
      <c r="BX29" s="200"/>
      <c r="BY29" s="200"/>
      <c r="BZ29" s="200"/>
      <c r="CA29" s="200"/>
      <c r="CB29" s="200"/>
      <c r="CC29" s="200"/>
      <c r="CD29" s="200"/>
      <c r="CE29" s="200"/>
      <c r="CF29" s="200"/>
      <c r="CG29" s="200"/>
      <c r="CH29" s="200"/>
      <c r="CI29" s="200"/>
      <c r="CJ29" s="200"/>
      <c r="CK29" s="200"/>
      <c r="CL29" s="200"/>
      <c r="CM29" s="200"/>
      <c r="CN29" s="200"/>
      <c r="CO29" s="200"/>
      <c r="CP29" s="200"/>
      <c r="CQ29" s="200"/>
      <c r="CR29" s="200"/>
      <c r="CS29" s="200"/>
      <c r="CT29" s="200"/>
      <c r="CU29" s="200"/>
      <c r="CV29" s="200"/>
      <c r="CW29" s="207"/>
      <c r="CZ29" s="66"/>
      <c r="DA29" s="66"/>
    </row>
    <row r="30" spans="2:105" ht="9.9499999999999993" customHeight="1" thickBot="1">
      <c r="B30" s="189"/>
      <c r="C30" s="190"/>
      <c r="D30" s="190"/>
      <c r="E30" s="190"/>
      <c r="F30" s="190"/>
      <c r="G30" s="190"/>
      <c r="H30" s="190"/>
      <c r="I30" s="190"/>
      <c r="J30" s="190"/>
      <c r="K30" s="190"/>
      <c r="L30" s="190"/>
      <c r="M30" s="190"/>
      <c r="N30" s="190"/>
      <c r="O30" s="190"/>
      <c r="P30" s="190"/>
      <c r="Q30" s="190"/>
      <c r="R30" s="190"/>
      <c r="S30" s="190"/>
      <c r="T30" s="190"/>
      <c r="U30" s="190"/>
      <c r="V30" s="190"/>
      <c r="W30" s="190"/>
      <c r="X30" s="195"/>
      <c r="Y30" s="195"/>
      <c r="Z30" s="195"/>
      <c r="AA30" s="195"/>
      <c r="AB30" s="195"/>
      <c r="AC30" s="195"/>
      <c r="AD30" s="195"/>
      <c r="AE30" s="195"/>
      <c r="AF30" s="195"/>
      <c r="AG30" s="195"/>
      <c r="AH30" s="195"/>
      <c r="AI30" s="195"/>
      <c r="AJ30" s="195"/>
      <c r="AK30" s="195"/>
      <c r="AL30" s="195"/>
      <c r="AM30" s="195"/>
      <c r="AN30" s="195"/>
      <c r="AO30" s="195"/>
      <c r="AP30" s="195"/>
      <c r="AQ30" s="196"/>
      <c r="AR30" s="119"/>
      <c r="AS30" s="119"/>
      <c r="AT30" s="119"/>
      <c r="AU30" s="119"/>
      <c r="AX30" s="143"/>
      <c r="AY30" s="163"/>
      <c r="AZ30" s="163"/>
      <c r="BA30" s="163"/>
      <c r="BB30" s="163"/>
      <c r="BC30" s="163"/>
      <c r="BD30" s="163"/>
      <c r="BE30" s="163"/>
      <c r="BF30" s="163"/>
      <c r="BG30" s="163"/>
      <c r="BH30" s="163"/>
      <c r="BI30" s="163"/>
      <c r="BJ30" s="163"/>
      <c r="BK30" s="166"/>
      <c r="BL30" s="205"/>
      <c r="BM30" s="124"/>
      <c r="BN30" s="124"/>
      <c r="BO30" s="124"/>
      <c r="BP30" s="124"/>
      <c r="BQ30" s="124"/>
      <c r="BR30" s="124"/>
      <c r="BS30" s="124"/>
      <c r="BT30" s="124"/>
      <c r="BU30" s="124"/>
      <c r="BV30" s="125"/>
      <c r="BW30" s="201"/>
      <c r="BX30" s="202"/>
      <c r="BY30" s="202"/>
      <c r="BZ30" s="202"/>
      <c r="CA30" s="202"/>
      <c r="CB30" s="202"/>
      <c r="CC30" s="202"/>
      <c r="CD30" s="202"/>
      <c r="CE30" s="202"/>
      <c r="CF30" s="202"/>
      <c r="CG30" s="202"/>
      <c r="CH30" s="202"/>
      <c r="CI30" s="202"/>
      <c r="CJ30" s="202"/>
      <c r="CK30" s="202"/>
      <c r="CL30" s="202"/>
      <c r="CM30" s="202"/>
      <c r="CN30" s="202"/>
      <c r="CO30" s="202"/>
      <c r="CP30" s="202"/>
      <c r="CQ30" s="202"/>
      <c r="CR30" s="202"/>
      <c r="CS30" s="202"/>
      <c r="CT30" s="202"/>
      <c r="CU30" s="202"/>
      <c r="CV30" s="202"/>
      <c r="CW30" s="208"/>
      <c r="CZ30" s="66"/>
      <c r="DA30" s="66"/>
    </row>
    <row r="31" spans="2:105" ht="11.1" customHeight="1">
      <c r="CZ31" s="66"/>
      <c r="DA31" s="66"/>
    </row>
    <row r="32" spans="2:105" ht="15" customHeight="1">
      <c r="B32" s="209" t="s">
        <v>19</v>
      </c>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1"/>
      <c r="AD32" s="212" t="s">
        <v>20</v>
      </c>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t="str">
        <f>+IF(基本情報入力!$C$22="未登録","消費税等相当額","消 費 税 額 等")</f>
        <v>消 費 税 額 等</v>
      </c>
      <c r="BC32" s="212"/>
      <c r="BD32" s="212"/>
      <c r="BE32" s="212"/>
      <c r="BF32" s="212"/>
      <c r="BG32" s="212"/>
      <c r="BH32" s="212"/>
      <c r="BI32" s="212"/>
      <c r="BJ32" s="212"/>
      <c r="BK32" s="212"/>
      <c r="BL32" s="212"/>
      <c r="BM32" s="212"/>
      <c r="BN32" s="212"/>
      <c r="BO32" s="212"/>
      <c r="BP32" s="212"/>
      <c r="BQ32" s="212"/>
      <c r="BR32" s="212"/>
      <c r="BS32" s="212"/>
      <c r="BT32" s="212"/>
      <c r="BU32" s="212"/>
      <c r="BV32" s="212"/>
      <c r="BW32" s="212"/>
      <c r="BX32" s="212"/>
      <c r="BY32" s="212"/>
      <c r="BZ32" s="212" t="s">
        <v>21</v>
      </c>
      <c r="CA32" s="212"/>
      <c r="CB32" s="212"/>
      <c r="CC32" s="212"/>
      <c r="CD32" s="212"/>
      <c r="CE32" s="212"/>
      <c r="CF32" s="212"/>
      <c r="CG32" s="212"/>
      <c r="CH32" s="212"/>
      <c r="CI32" s="212"/>
      <c r="CJ32" s="212"/>
      <c r="CK32" s="212"/>
      <c r="CL32" s="212"/>
      <c r="CM32" s="212"/>
      <c r="CN32" s="212"/>
      <c r="CO32" s="212"/>
      <c r="CP32" s="212"/>
      <c r="CQ32" s="212"/>
      <c r="CR32" s="212"/>
      <c r="CS32" s="212"/>
      <c r="CT32" s="212"/>
      <c r="CU32" s="212"/>
      <c r="CV32" s="212"/>
      <c r="CW32" s="213"/>
      <c r="CZ32" s="66"/>
      <c r="DA32" s="66"/>
    </row>
    <row r="33" spans="2:105" s="8" customFormat="1" ht="22.5" customHeight="1">
      <c r="B33" s="214" t="s">
        <v>22</v>
      </c>
      <c r="C33" s="215"/>
      <c r="D33" s="215"/>
      <c r="E33" s="215"/>
      <c r="F33" s="215"/>
      <c r="G33" s="216" t="s">
        <v>23</v>
      </c>
      <c r="H33" s="216"/>
      <c r="I33" s="216"/>
      <c r="J33" s="216"/>
      <c r="K33" s="216"/>
      <c r="L33" s="216"/>
      <c r="M33" s="216"/>
      <c r="N33" s="216"/>
      <c r="O33" s="216"/>
      <c r="P33" s="216"/>
      <c r="Q33" s="216"/>
      <c r="R33" s="216"/>
      <c r="S33" s="216"/>
      <c r="T33" s="216"/>
      <c r="U33" s="216"/>
      <c r="V33" s="216"/>
      <c r="W33" s="216"/>
      <c r="X33" s="216"/>
      <c r="Y33" s="216"/>
      <c r="Z33" s="216"/>
      <c r="AA33" s="216"/>
      <c r="AB33" s="216"/>
      <c r="AC33" s="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8" t="str">
        <f>IF(AD33="","",ROUND(AD33*$BO$40/100,0))</f>
        <v/>
      </c>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9" t="str">
        <f t="shared" ref="BZ33:BZ38" si="0">IF(OR(AD33="",BB33=""),"",SUM(AD33:BY33))</f>
        <v/>
      </c>
      <c r="CA33" s="219"/>
      <c r="CB33" s="219"/>
      <c r="CC33" s="219"/>
      <c r="CD33" s="219"/>
      <c r="CE33" s="219"/>
      <c r="CF33" s="219"/>
      <c r="CG33" s="219"/>
      <c r="CH33" s="219"/>
      <c r="CI33" s="219"/>
      <c r="CJ33" s="219"/>
      <c r="CK33" s="219"/>
      <c r="CL33" s="219"/>
      <c r="CM33" s="219"/>
      <c r="CN33" s="219"/>
      <c r="CO33" s="219"/>
      <c r="CP33" s="219"/>
      <c r="CQ33" s="219"/>
      <c r="CR33" s="219"/>
      <c r="CS33" s="219"/>
      <c r="CT33" s="219"/>
      <c r="CU33" s="219"/>
      <c r="CV33" s="219"/>
      <c r="CW33" s="220"/>
      <c r="CZ33" s="67"/>
      <c r="DA33" s="67"/>
    </row>
    <row r="34" spans="2:105" s="8" customFormat="1" ht="22.5" customHeight="1">
      <c r="B34" s="214" t="s">
        <v>24</v>
      </c>
      <c r="C34" s="215"/>
      <c r="D34" s="215"/>
      <c r="E34" s="215"/>
      <c r="F34" s="215"/>
      <c r="G34" s="216" t="s">
        <v>25</v>
      </c>
      <c r="H34" s="216"/>
      <c r="I34" s="216"/>
      <c r="J34" s="216"/>
      <c r="K34" s="216"/>
      <c r="L34" s="216"/>
      <c r="M34" s="216"/>
      <c r="N34" s="216"/>
      <c r="O34" s="216"/>
      <c r="P34" s="216"/>
      <c r="Q34" s="216"/>
      <c r="R34" s="216"/>
      <c r="S34" s="216"/>
      <c r="T34" s="216"/>
      <c r="U34" s="216"/>
      <c r="V34" s="216"/>
      <c r="W34" s="216"/>
      <c r="X34" s="216"/>
      <c r="Y34" s="216"/>
      <c r="Z34" s="216"/>
      <c r="AA34" s="216"/>
      <c r="AB34" s="216"/>
      <c r="AC34" s="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8" t="str">
        <f t="shared" ref="BB34:BB38" si="1">IF(AD34="","",ROUND(AD34*$BO$40/100,0))</f>
        <v/>
      </c>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9" t="str">
        <f t="shared" si="0"/>
        <v/>
      </c>
      <c r="CA34" s="219"/>
      <c r="CB34" s="219"/>
      <c r="CC34" s="219"/>
      <c r="CD34" s="219"/>
      <c r="CE34" s="219"/>
      <c r="CF34" s="219"/>
      <c r="CG34" s="219"/>
      <c r="CH34" s="219"/>
      <c r="CI34" s="219"/>
      <c r="CJ34" s="219"/>
      <c r="CK34" s="219"/>
      <c r="CL34" s="219"/>
      <c r="CM34" s="219"/>
      <c r="CN34" s="219"/>
      <c r="CO34" s="219"/>
      <c r="CP34" s="219"/>
      <c r="CQ34" s="219"/>
      <c r="CR34" s="219"/>
      <c r="CS34" s="219"/>
      <c r="CT34" s="219"/>
      <c r="CU34" s="219"/>
      <c r="CV34" s="219"/>
      <c r="CW34" s="220"/>
      <c r="CZ34" s="67"/>
      <c r="DA34" s="67"/>
    </row>
    <row r="35" spans="2:105" s="8" customFormat="1" ht="22.5" customHeight="1">
      <c r="B35" s="214" t="s">
        <v>26</v>
      </c>
      <c r="C35" s="215"/>
      <c r="D35" s="215"/>
      <c r="E35" s="215"/>
      <c r="F35" s="215"/>
      <c r="G35" s="216" t="s">
        <v>27</v>
      </c>
      <c r="H35" s="216"/>
      <c r="I35" s="216"/>
      <c r="J35" s="216"/>
      <c r="K35" s="216"/>
      <c r="L35" s="216"/>
      <c r="M35" s="216"/>
      <c r="N35" s="216"/>
      <c r="O35" s="216"/>
      <c r="P35" s="216"/>
      <c r="Q35" s="216"/>
      <c r="R35" s="216"/>
      <c r="S35" s="216"/>
      <c r="T35" s="216"/>
      <c r="U35" s="7"/>
      <c r="V35" s="221" t="str">
        <f>IF(AD33="","",IF(AD34="",AD35/AD33,AD35/AD34))</f>
        <v/>
      </c>
      <c r="W35" s="222"/>
      <c r="X35" s="222"/>
      <c r="Y35" s="222"/>
      <c r="Z35" s="222"/>
      <c r="AA35" s="222"/>
      <c r="AB35" s="222"/>
      <c r="AC35" s="223"/>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8" t="str">
        <f t="shared" si="1"/>
        <v/>
      </c>
      <c r="BC35" s="218"/>
      <c r="BD35" s="218"/>
      <c r="BE35" s="218"/>
      <c r="BF35" s="218"/>
      <c r="BG35" s="218"/>
      <c r="BH35" s="218"/>
      <c r="BI35" s="218"/>
      <c r="BJ35" s="218"/>
      <c r="BK35" s="218"/>
      <c r="BL35" s="218"/>
      <c r="BM35" s="218"/>
      <c r="BN35" s="218"/>
      <c r="BO35" s="218"/>
      <c r="BP35" s="218"/>
      <c r="BQ35" s="218"/>
      <c r="BR35" s="218"/>
      <c r="BS35" s="218"/>
      <c r="BT35" s="218"/>
      <c r="BU35" s="218"/>
      <c r="BV35" s="218"/>
      <c r="BW35" s="218"/>
      <c r="BX35" s="218"/>
      <c r="BY35" s="218"/>
      <c r="BZ35" s="219" t="str">
        <f t="shared" si="0"/>
        <v/>
      </c>
      <c r="CA35" s="219"/>
      <c r="CB35" s="219"/>
      <c r="CC35" s="219"/>
      <c r="CD35" s="219"/>
      <c r="CE35" s="219"/>
      <c r="CF35" s="219"/>
      <c r="CG35" s="219"/>
      <c r="CH35" s="219"/>
      <c r="CI35" s="219"/>
      <c r="CJ35" s="219"/>
      <c r="CK35" s="219"/>
      <c r="CL35" s="219"/>
      <c r="CM35" s="219"/>
      <c r="CN35" s="219"/>
      <c r="CO35" s="219"/>
      <c r="CP35" s="219"/>
      <c r="CQ35" s="219"/>
      <c r="CR35" s="219"/>
      <c r="CS35" s="219"/>
      <c r="CT35" s="219"/>
      <c r="CU35" s="219"/>
      <c r="CV35" s="219"/>
      <c r="CW35" s="220"/>
      <c r="CZ35" s="67"/>
      <c r="DA35" s="67"/>
    </row>
    <row r="36" spans="2:105" s="8" customFormat="1" ht="22.5" customHeight="1">
      <c r="B36" s="214" t="s">
        <v>28</v>
      </c>
      <c r="C36" s="215"/>
      <c r="D36" s="215"/>
      <c r="E36" s="215"/>
      <c r="F36" s="215"/>
      <c r="G36" s="216" t="s">
        <v>29</v>
      </c>
      <c r="H36" s="216"/>
      <c r="I36" s="216"/>
      <c r="J36" s="216"/>
      <c r="K36" s="216"/>
      <c r="L36" s="216"/>
      <c r="M36" s="216"/>
      <c r="N36" s="216"/>
      <c r="O36" s="216"/>
      <c r="P36" s="216"/>
      <c r="Q36" s="216"/>
      <c r="R36" s="216"/>
      <c r="S36" s="216"/>
      <c r="T36" s="216"/>
      <c r="U36" s="216"/>
      <c r="V36" s="216"/>
      <c r="W36" s="216"/>
      <c r="X36" s="216"/>
      <c r="Y36" s="216"/>
      <c r="Z36" s="216"/>
      <c r="AA36" s="216"/>
      <c r="AB36" s="216"/>
      <c r="AC36" s="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8" t="str">
        <f t="shared" si="1"/>
        <v/>
      </c>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9" t="str">
        <f t="shared" si="0"/>
        <v/>
      </c>
      <c r="CA36" s="219"/>
      <c r="CB36" s="219"/>
      <c r="CC36" s="219"/>
      <c r="CD36" s="219"/>
      <c r="CE36" s="219"/>
      <c r="CF36" s="219"/>
      <c r="CG36" s="219"/>
      <c r="CH36" s="219"/>
      <c r="CI36" s="219"/>
      <c r="CJ36" s="219"/>
      <c r="CK36" s="219"/>
      <c r="CL36" s="219"/>
      <c r="CM36" s="219"/>
      <c r="CN36" s="219"/>
      <c r="CO36" s="219"/>
      <c r="CP36" s="219"/>
      <c r="CQ36" s="219"/>
      <c r="CR36" s="219"/>
      <c r="CS36" s="219"/>
      <c r="CT36" s="219"/>
      <c r="CU36" s="219"/>
      <c r="CV36" s="219"/>
      <c r="CW36" s="220"/>
      <c r="CZ36" s="67"/>
      <c r="DA36" s="67"/>
    </row>
    <row r="37" spans="2:105" s="8" customFormat="1" ht="22.5" customHeight="1">
      <c r="B37" s="214" t="s">
        <v>30</v>
      </c>
      <c r="C37" s="215"/>
      <c r="D37" s="215"/>
      <c r="E37" s="215"/>
      <c r="F37" s="215"/>
      <c r="G37" s="216" t="s">
        <v>31</v>
      </c>
      <c r="H37" s="216"/>
      <c r="I37" s="216"/>
      <c r="J37" s="216"/>
      <c r="K37" s="216"/>
      <c r="L37" s="216"/>
      <c r="M37" s="216"/>
      <c r="N37" s="216"/>
      <c r="O37" s="216"/>
      <c r="P37" s="216"/>
      <c r="Q37" s="216"/>
      <c r="R37" s="216"/>
      <c r="S37" s="216"/>
      <c r="T37" s="216"/>
      <c r="U37" s="216"/>
      <c r="V37" s="216"/>
      <c r="W37" s="216"/>
      <c r="X37" s="216"/>
      <c r="Y37" s="216"/>
      <c r="Z37" s="216"/>
      <c r="AA37" s="216"/>
      <c r="AB37" s="216"/>
      <c r="AC37" s="7"/>
      <c r="AD37" s="219" t="str">
        <f>IF(AD35="","",AD35-AD36)</f>
        <v/>
      </c>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8" t="str">
        <f t="shared" si="1"/>
        <v/>
      </c>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c r="BY37" s="218"/>
      <c r="BZ37" s="219" t="str">
        <f t="shared" si="0"/>
        <v/>
      </c>
      <c r="CA37" s="219"/>
      <c r="CB37" s="219"/>
      <c r="CC37" s="219"/>
      <c r="CD37" s="219"/>
      <c r="CE37" s="219"/>
      <c r="CF37" s="219"/>
      <c r="CG37" s="219"/>
      <c r="CH37" s="219"/>
      <c r="CI37" s="219"/>
      <c r="CJ37" s="219"/>
      <c r="CK37" s="219"/>
      <c r="CL37" s="219"/>
      <c r="CM37" s="219"/>
      <c r="CN37" s="219"/>
      <c r="CO37" s="219"/>
      <c r="CP37" s="219"/>
      <c r="CQ37" s="219"/>
      <c r="CR37" s="219"/>
      <c r="CS37" s="219"/>
      <c r="CT37" s="219"/>
      <c r="CU37" s="219"/>
      <c r="CV37" s="219"/>
      <c r="CW37" s="220"/>
      <c r="CZ37" s="67"/>
      <c r="DA37" s="67"/>
    </row>
    <row r="38" spans="2:105" s="8" customFormat="1" ht="22.5" customHeight="1">
      <c r="B38" s="224" t="s">
        <v>32</v>
      </c>
      <c r="C38" s="225"/>
      <c r="D38" s="225"/>
      <c r="E38" s="225"/>
      <c r="F38" s="225"/>
      <c r="G38" s="226" t="s">
        <v>33</v>
      </c>
      <c r="H38" s="226"/>
      <c r="I38" s="226"/>
      <c r="J38" s="226"/>
      <c r="K38" s="226"/>
      <c r="L38" s="226"/>
      <c r="M38" s="226"/>
      <c r="N38" s="226"/>
      <c r="O38" s="226"/>
      <c r="P38" s="226"/>
      <c r="Q38" s="226"/>
      <c r="R38" s="226"/>
      <c r="S38" s="226"/>
      <c r="T38" s="226"/>
      <c r="U38" s="226"/>
      <c r="V38" s="226"/>
      <c r="W38" s="226"/>
      <c r="X38" s="226"/>
      <c r="Y38" s="226"/>
      <c r="Z38" s="226"/>
      <c r="AA38" s="226"/>
      <c r="AB38" s="226"/>
      <c r="AC38" s="9"/>
      <c r="AD38" s="227" t="str">
        <f>IF(AD33="","",IF(AD34="",AD33-SUM(AD36:BA37),AD34-SUM(AD36:BA37)))</f>
        <v/>
      </c>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8" t="str">
        <f t="shared" si="1"/>
        <v/>
      </c>
      <c r="BC38" s="228"/>
      <c r="BD38" s="228"/>
      <c r="BE38" s="228"/>
      <c r="BF38" s="228"/>
      <c r="BG38" s="228"/>
      <c r="BH38" s="228"/>
      <c r="BI38" s="228"/>
      <c r="BJ38" s="228"/>
      <c r="BK38" s="228"/>
      <c r="BL38" s="228"/>
      <c r="BM38" s="228"/>
      <c r="BN38" s="228"/>
      <c r="BO38" s="228"/>
      <c r="BP38" s="228"/>
      <c r="BQ38" s="228"/>
      <c r="BR38" s="228"/>
      <c r="BS38" s="228"/>
      <c r="BT38" s="228"/>
      <c r="BU38" s="228"/>
      <c r="BV38" s="228"/>
      <c r="BW38" s="228"/>
      <c r="BX38" s="228"/>
      <c r="BY38" s="228"/>
      <c r="BZ38" s="227" t="str">
        <f t="shared" si="0"/>
        <v/>
      </c>
      <c r="CA38" s="227"/>
      <c r="CB38" s="227"/>
      <c r="CC38" s="227"/>
      <c r="CD38" s="227"/>
      <c r="CE38" s="227"/>
      <c r="CF38" s="227"/>
      <c r="CG38" s="227"/>
      <c r="CH38" s="227"/>
      <c r="CI38" s="227"/>
      <c r="CJ38" s="227"/>
      <c r="CK38" s="227"/>
      <c r="CL38" s="227"/>
      <c r="CM38" s="227"/>
      <c r="CN38" s="227"/>
      <c r="CO38" s="227"/>
      <c r="CP38" s="227"/>
      <c r="CQ38" s="227"/>
      <c r="CR38" s="227"/>
      <c r="CS38" s="227"/>
      <c r="CT38" s="227"/>
      <c r="CU38" s="227"/>
      <c r="CV38" s="227"/>
      <c r="CW38" s="229"/>
      <c r="CZ38" s="67"/>
      <c r="DA38" s="67"/>
    </row>
    <row r="39" spans="2:105" ht="11.1" customHeight="1">
      <c r="CZ39" s="66"/>
      <c r="DA39" s="66"/>
    </row>
    <row r="40" spans="2:105" ht="12.95" customHeight="1">
      <c r="BD40" s="160"/>
      <c r="BE40" s="161" t="s">
        <v>34</v>
      </c>
      <c r="BF40" s="161"/>
      <c r="BG40" s="161"/>
      <c r="BH40" s="161"/>
      <c r="BI40" s="161"/>
      <c r="BJ40" s="161"/>
      <c r="BK40" s="161"/>
      <c r="BL40" s="161"/>
      <c r="BM40" s="161"/>
      <c r="BN40" s="164"/>
      <c r="BO40" s="236">
        <v>10</v>
      </c>
      <c r="BP40" s="237"/>
      <c r="BQ40" s="237"/>
      <c r="BR40" s="237"/>
      <c r="BS40" s="237"/>
      <c r="BT40" s="237"/>
      <c r="BU40" s="240" t="s">
        <v>35</v>
      </c>
      <c r="BV40" s="240"/>
      <c r="BW40" s="240"/>
      <c r="BX40" s="241"/>
      <c r="BZ40" s="246" t="s">
        <v>48</v>
      </c>
      <c r="CA40" s="246"/>
      <c r="CB40" s="246"/>
      <c r="CC40" s="246"/>
      <c r="CD40" s="246"/>
      <c r="CE40" s="246"/>
      <c r="CF40" s="246"/>
      <c r="CG40" s="246"/>
      <c r="CH40" s="246"/>
      <c r="CI40" s="246"/>
      <c r="CJ40" s="246"/>
      <c r="CK40" s="246"/>
      <c r="CL40" s="246" t="s">
        <v>49</v>
      </c>
      <c r="CM40" s="246"/>
      <c r="CN40" s="246"/>
      <c r="CO40" s="246"/>
      <c r="CP40" s="246"/>
      <c r="CQ40" s="246"/>
      <c r="CR40" s="246"/>
      <c r="CS40" s="246"/>
      <c r="CT40" s="246"/>
      <c r="CU40" s="246"/>
      <c r="CV40" s="246"/>
      <c r="CW40" s="246"/>
      <c r="CZ40" s="66"/>
      <c r="DA40" s="66"/>
    </row>
    <row r="41" spans="2:105" ht="12.95" customHeight="1">
      <c r="C41" s="11"/>
      <c r="D41" s="11"/>
      <c r="E41" s="11"/>
      <c r="F41" s="11"/>
      <c r="G41" s="11"/>
      <c r="H41" s="11"/>
      <c r="I41" s="11"/>
      <c r="J41" s="11"/>
      <c r="K41" s="11"/>
      <c r="L41" s="11"/>
      <c r="M41" s="11"/>
      <c r="N41" s="11"/>
      <c r="O41" s="11"/>
      <c r="P41" s="11"/>
      <c r="Q41" s="11"/>
      <c r="R41" s="11"/>
      <c r="S41" s="11"/>
      <c r="T41" s="11"/>
      <c r="U41" s="11"/>
      <c r="V41" s="11"/>
      <c r="W41" s="11"/>
      <c r="X41" s="11"/>
      <c r="Y41" s="11"/>
      <c r="Z41" s="11"/>
      <c r="AS41" s="11"/>
      <c r="AT41" s="11"/>
      <c r="AU41" s="11"/>
      <c r="BD41" s="143"/>
      <c r="BE41" s="163"/>
      <c r="BF41" s="163"/>
      <c r="BG41" s="163"/>
      <c r="BH41" s="163"/>
      <c r="BI41" s="163"/>
      <c r="BJ41" s="163"/>
      <c r="BK41" s="163"/>
      <c r="BL41" s="163"/>
      <c r="BM41" s="163"/>
      <c r="BN41" s="166"/>
      <c r="BO41" s="238"/>
      <c r="BP41" s="239"/>
      <c r="BQ41" s="239"/>
      <c r="BR41" s="239"/>
      <c r="BS41" s="239"/>
      <c r="BT41" s="239"/>
      <c r="BU41" s="242"/>
      <c r="BV41" s="242"/>
      <c r="BW41" s="242"/>
      <c r="BX41" s="243"/>
      <c r="BZ41" s="247"/>
      <c r="CA41" s="248"/>
      <c r="CB41" s="248"/>
      <c r="CC41" s="248"/>
      <c r="CD41" s="248"/>
      <c r="CE41" s="248"/>
      <c r="CF41" s="248"/>
      <c r="CG41" s="248"/>
      <c r="CH41" s="248"/>
      <c r="CI41" s="244" t="s">
        <v>47</v>
      </c>
      <c r="CJ41" s="244"/>
      <c r="CK41" s="245"/>
      <c r="CL41" s="247"/>
      <c r="CM41" s="248"/>
      <c r="CN41" s="248"/>
      <c r="CO41" s="248"/>
      <c r="CP41" s="248"/>
      <c r="CQ41" s="248"/>
      <c r="CR41" s="248"/>
      <c r="CS41" s="248"/>
      <c r="CT41" s="248"/>
      <c r="CU41" s="244" t="s">
        <v>47</v>
      </c>
      <c r="CV41" s="244"/>
      <c r="CW41" s="245"/>
      <c r="CZ41" s="66"/>
      <c r="DA41" s="66"/>
    </row>
    <row r="42" spans="2:105" ht="11.25" customHeight="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CZ42" s="66"/>
      <c r="DA42" s="66"/>
    </row>
    <row r="43" spans="2:105" ht="12.95" customHeight="1">
      <c r="B43" s="11"/>
      <c r="C43" s="11"/>
      <c r="D43" s="11"/>
      <c r="E43" s="11"/>
      <c r="F43" s="11"/>
      <c r="G43" s="11"/>
      <c r="H43" s="11"/>
      <c r="I43" s="11"/>
      <c r="J43" s="11"/>
      <c r="K43" s="11"/>
      <c r="L43" s="11"/>
      <c r="M43" s="11"/>
      <c r="N43" s="11"/>
      <c r="O43" s="100">
        <f>BO40/100</f>
        <v>0.1</v>
      </c>
      <c r="P43" s="100"/>
      <c r="Q43" s="100"/>
      <c r="R43" s="100"/>
      <c r="S43" s="100"/>
      <c r="T43" s="72" t="s">
        <v>50</v>
      </c>
      <c r="U43" s="19"/>
      <c r="V43" s="19"/>
      <c r="W43" s="19"/>
      <c r="X43" s="19"/>
      <c r="Y43" s="19"/>
      <c r="Z43" s="19"/>
      <c r="AA43" s="19"/>
      <c r="AB43" s="19"/>
      <c r="AC43" s="19"/>
      <c r="AD43" s="19"/>
      <c r="AE43" s="19"/>
      <c r="AF43" s="19"/>
      <c r="AG43" s="19"/>
      <c r="AH43" s="19"/>
      <c r="AI43" s="19"/>
      <c r="AJ43" s="19"/>
      <c r="AK43" s="19"/>
      <c r="AL43" s="19"/>
      <c r="AM43" s="19"/>
      <c r="AN43" s="19"/>
      <c r="AO43" s="101" t="str">
        <f>IF(AD37="","",AD37)</f>
        <v/>
      </c>
      <c r="AP43" s="101"/>
      <c r="AQ43" s="101"/>
      <c r="AR43" s="101"/>
      <c r="AS43" s="101"/>
      <c r="AT43" s="101"/>
      <c r="AU43" s="101"/>
      <c r="AV43" s="101"/>
      <c r="AW43" s="101"/>
      <c r="AX43" s="101"/>
      <c r="AY43" s="101"/>
      <c r="AZ43" s="101"/>
      <c r="BA43" s="101"/>
      <c r="BB43" s="20" t="s">
        <v>51</v>
      </c>
      <c r="BC43" s="20"/>
      <c r="BD43" s="20"/>
      <c r="BE43" s="20"/>
      <c r="BF43" s="20"/>
      <c r="BG43" s="20"/>
      <c r="BH43" s="20"/>
      <c r="BI43" s="20"/>
      <c r="BJ43" s="20"/>
      <c r="BK43" s="102">
        <f>IF(O43="","",O43)</f>
        <v>0.1</v>
      </c>
      <c r="BL43" s="102"/>
      <c r="BM43" s="102"/>
      <c r="BN43" s="102"/>
      <c r="BO43" s="102"/>
      <c r="BP43" s="230" t="str">
        <f>+IF(基本情報入力!$C$22="未登録","対象消費税等相当額","対象消費税額等")</f>
        <v>対象消費税額等</v>
      </c>
      <c r="BQ43" s="230"/>
      <c r="BR43" s="230"/>
      <c r="BS43" s="230"/>
      <c r="BT43" s="230"/>
      <c r="BU43" s="230"/>
      <c r="BV43" s="230"/>
      <c r="BW43" s="230"/>
      <c r="BX43" s="230"/>
      <c r="BY43" s="230"/>
      <c r="BZ43" s="230"/>
      <c r="CA43" s="230"/>
      <c r="CB43" s="230"/>
      <c r="CC43" s="230"/>
      <c r="CD43" s="230"/>
      <c r="CE43" s="230"/>
      <c r="CF43" s="230"/>
      <c r="CG43" s="230"/>
      <c r="CH43" s="103" t="str">
        <f>IF(BB37="","",BB37)</f>
        <v/>
      </c>
      <c r="CI43" s="103"/>
      <c r="CJ43" s="103"/>
      <c r="CK43" s="103"/>
      <c r="CL43" s="103"/>
      <c r="CM43" s="103"/>
      <c r="CN43" s="103"/>
      <c r="CO43" s="103"/>
      <c r="CP43" s="103"/>
      <c r="CQ43" s="103"/>
      <c r="CR43" s="103"/>
      <c r="CS43" s="103"/>
      <c r="CT43" s="103"/>
      <c r="CU43" s="20" t="s">
        <v>51</v>
      </c>
      <c r="CV43" s="20"/>
      <c r="CW43" s="20"/>
      <c r="CZ43" s="66"/>
      <c r="DA43" s="66"/>
    </row>
    <row r="44" spans="2:105" ht="12.95" customHeight="1">
      <c r="B44" s="11"/>
      <c r="C44" s="11"/>
      <c r="D44" s="11"/>
      <c r="E44" s="11"/>
      <c r="F44" s="11"/>
      <c r="G44" s="11"/>
      <c r="H44" s="11"/>
      <c r="I44" s="11"/>
      <c r="J44" s="11"/>
      <c r="K44" s="11"/>
      <c r="L44" s="11"/>
      <c r="M44" s="11"/>
      <c r="N44" s="11"/>
      <c r="O44" s="100"/>
      <c r="P44" s="100"/>
      <c r="Q44" s="100"/>
      <c r="R44" s="100"/>
      <c r="S44" s="100"/>
      <c r="T44" s="72" t="s">
        <v>50</v>
      </c>
      <c r="U44" s="19"/>
      <c r="V44" s="19"/>
      <c r="W44" s="19"/>
      <c r="X44" s="19"/>
      <c r="Y44" s="19"/>
      <c r="Z44" s="19"/>
      <c r="AA44" s="19"/>
      <c r="AB44" s="19"/>
      <c r="AC44" s="19"/>
      <c r="AD44" s="19"/>
      <c r="AE44" s="19"/>
      <c r="AF44" s="19"/>
      <c r="AG44" s="19"/>
      <c r="AH44" s="19"/>
      <c r="AI44" s="19"/>
      <c r="AJ44" s="19"/>
      <c r="AK44" s="19"/>
      <c r="AL44" s="19"/>
      <c r="AM44" s="19"/>
      <c r="AN44" s="19"/>
      <c r="AO44" s="101"/>
      <c r="AP44" s="101"/>
      <c r="AQ44" s="101"/>
      <c r="AR44" s="101"/>
      <c r="AS44" s="101"/>
      <c r="AT44" s="101"/>
      <c r="AU44" s="101"/>
      <c r="AV44" s="101"/>
      <c r="AW44" s="101"/>
      <c r="AX44" s="101"/>
      <c r="AY44" s="101"/>
      <c r="AZ44" s="101"/>
      <c r="BA44" s="101"/>
      <c r="BB44" s="20" t="s">
        <v>51</v>
      </c>
      <c r="BC44" s="20"/>
      <c r="BD44" s="20"/>
      <c r="BE44" s="20"/>
      <c r="BF44" s="20"/>
      <c r="BG44" s="20"/>
      <c r="BH44" s="20"/>
      <c r="BI44" s="20"/>
      <c r="BJ44" s="20"/>
      <c r="BK44" s="104" t="str">
        <f>IF(O44="","",O44)</f>
        <v/>
      </c>
      <c r="BL44" s="104"/>
      <c r="BM44" s="104"/>
      <c r="BN44" s="104"/>
      <c r="BO44" s="104"/>
      <c r="BP44" s="231" t="str">
        <f>+BP43</f>
        <v>対象消費税額等</v>
      </c>
      <c r="BQ44" s="231"/>
      <c r="BR44" s="231"/>
      <c r="BS44" s="231"/>
      <c r="BT44" s="231"/>
      <c r="BU44" s="231"/>
      <c r="BV44" s="231"/>
      <c r="BW44" s="231"/>
      <c r="BX44" s="231"/>
      <c r="BY44" s="231"/>
      <c r="BZ44" s="231"/>
      <c r="CA44" s="231"/>
      <c r="CB44" s="231"/>
      <c r="CC44" s="231"/>
      <c r="CD44" s="231"/>
      <c r="CE44" s="231"/>
      <c r="CF44" s="231"/>
      <c r="CG44" s="231"/>
      <c r="CH44" s="105" t="str">
        <f>IF(BH42="","",BH42)</f>
        <v/>
      </c>
      <c r="CI44" s="105"/>
      <c r="CJ44" s="105"/>
      <c r="CK44" s="105"/>
      <c r="CL44" s="105"/>
      <c r="CM44" s="105"/>
      <c r="CN44" s="105"/>
      <c r="CO44" s="105"/>
      <c r="CP44" s="105"/>
      <c r="CQ44" s="105"/>
      <c r="CR44" s="105"/>
      <c r="CS44" s="105"/>
      <c r="CT44" s="105"/>
      <c r="CU44" s="20" t="s">
        <v>51</v>
      </c>
      <c r="CV44" s="20"/>
      <c r="CW44" s="20"/>
      <c r="CZ44" s="66"/>
      <c r="DA44" s="66"/>
    </row>
    <row r="45" spans="2:105" ht="11.25" customHeight="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CZ45" s="66"/>
      <c r="DA45" s="66"/>
    </row>
    <row r="46" spans="2:105" ht="12.95" customHeight="1">
      <c r="B46" s="10" t="s">
        <v>36</v>
      </c>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CZ46" s="66"/>
      <c r="DA46" s="66"/>
    </row>
    <row r="47" spans="2:105" ht="12.95" customHeight="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CZ47" s="66"/>
      <c r="DA47" s="66"/>
    </row>
    <row r="48" spans="2:105" ht="11.25" customHeight="1">
      <c r="B48" s="12" t="s">
        <v>37</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CZ48" s="66"/>
      <c r="DA48" s="66"/>
    </row>
    <row r="49" spans="2:105" ht="11.25" customHeight="1">
      <c r="B49" s="11"/>
      <c r="C49" s="13" t="s">
        <v>38</v>
      </c>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CZ49" s="66"/>
      <c r="DA49" s="66"/>
    </row>
    <row r="50" spans="2:105" ht="11.25" customHeight="1">
      <c r="B50" s="11"/>
      <c r="C50" s="13" t="s">
        <v>39</v>
      </c>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CZ50" s="66"/>
      <c r="DA50" s="66"/>
    </row>
    <row r="51" spans="2:105" ht="11.25" customHeight="1">
      <c r="B51" s="11"/>
      <c r="C51" s="13" t="s">
        <v>40</v>
      </c>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CZ51" s="66"/>
      <c r="DA51" s="66"/>
    </row>
    <row r="52" spans="2:105" ht="11.25" customHeight="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CZ52" s="66"/>
      <c r="DA52" s="66"/>
    </row>
    <row r="53" spans="2:105" ht="11.25" customHeight="1">
      <c r="B53" s="12" t="s">
        <v>41</v>
      </c>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CZ53" s="66"/>
      <c r="DA53" s="66"/>
    </row>
    <row r="54" spans="2:105" ht="11.25" customHeight="1">
      <c r="B54" s="12"/>
      <c r="C54" s="13" t="s">
        <v>64</v>
      </c>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CZ54" s="66"/>
      <c r="DA54" s="66"/>
    </row>
    <row r="55" spans="2:105" ht="11.25" customHeight="1">
      <c r="B55" s="12"/>
      <c r="C55" s="13" t="s">
        <v>59</v>
      </c>
      <c r="D55" s="13"/>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CZ55" s="66"/>
      <c r="DA55" s="66"/>
    </row>
    <row r="56" spans="2:105" ht="11.25" customHeight="1">
      <c r="B56" s="12"/>
      <c r="C56" s="13" t="s">
        <v>60</v>
      </c>
      <c r="D56" s="13"/>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CZ56" s="66"/>
      <c r="DA56" s="66"/>
    </row>
    <row r="57" spans="2:105" ht="11.25" customHeight="1">
      <c r="B57" s="12"/>
      <c r="C57" s="13" t="s">
        <v>61</v>
      </c>
      <c r="D57" s="13"/>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CZ57" s="66"/>
      <c r="DA57" s="66"/>
    </row>
    <row r="58" spans="2:105" ht="11.25" customHeight="1">
      <c r="B58" s="11"/>
      <c r="C58" s="13" t="s">
        <v>62</v>
      </c>
      <c r="D58" s="13"/>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CZ58" s="66"/>
      <c r="DA58" s="66"/>
    </row>
    <row r="59" spans="2:105" ht="11.25" customHeight="1">
      <c r="B59" s="11"/>
      <c r="C59" s="13" t="s">
        <v>63</v>
      </c>
      <c r="D59" s="13"/>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CZ59" s="66"/>
      <c r="DA59" s="66"/>
    </row>
    <row r="60" spans="2:105" ht="12.95" customHeight="1">
      <c r="B60" s="12"/>
      <c r="CZ60" s="66"/>
      <c r="DA60" s="66"/>
    </row>
    <row r="61" spans="2:105">
      <c r="B61" s="3" t="s">
        <v>42</v>
      </c>
      <c r="AY61" s="235" t="s">
        <v>58</v>
      </c>
      <c r="AZ61" s="235"/>
      <c r="BA61" s="235"/>
      <c r="BB61" s="235"/>
      <c r="BC61" s="235"/>
      <c r="BD61" s="235"/>
      <c r="BE61" s="235"/>
      <c r="BF61" s="235"/>
      <c r="BG61" s="235"/>
      <c r="BH61" s="235"/>
      <c r="BI61" s="235"/>
      <c r="BJ61" s="235"/>
      <c r="BK61" s="235"/>
      <c r="BL61" s="235"/>
      <c r="BM61" s="235" t="s">
        <v>43</v>
      </c>
      <c r="BN61" s="235"/>
      <c r="BO61" s="235"/>
      <c r="BP61" s="235"/>
      <c r="BQ61" s="235"/>
      <c r="BR61" s="235"/>
      <c r="BS61" s="235"/>
      <c r="BT61" s="235"/>
      <c r="BU61" s="235"/>
      <c r="BV61" s="235"/>
      <c r="BW61" s="235"/>
      <c r="BX61" s="235" t="s">
        <v>44</v>
      </c>
      <c r="BY61" s="235"/>
      <c r="BZ61" s="235"/>
      <c r="CA61" s="235"/>
      <c r="CB61" s="235"/>
      <c r="CC61" s="235"/>
      <c r="CD61" s="235"/>
      <c r="CE61" s="235"/>
      <c r="CF61" s="235"/>
      <c r="CG61" s="235"/>
      <c r="CH61" s="235"/>
      <c r="CI61" s="235"/>
      <c r="CJ61" s="235"/>
      <c r="CK61" s="235"/>
      <c r="CL61" s="235"/>
      <c r="CM61" s="235"/>
      <c r="CN61" s="235"/>
      <c r="CO61" s="235"/>
      <c r="CP61" s="235" t="s">
        <v>57</v>
      </c>
      <c r="CQ61" s="235"/>
      <c r="CR61" s="235"/>
      <c r="CS61" s="235"/>
      <c r="CT61" s="235"/>
      <c r="CU61" s="235"/>
      <c r="CV61" s="235"/>
      <c r="CW61" s="235"/>
      <c r="CZ61" s="66"/>
      <c r="DA61" s="66"/>
    </row>
    <row r="62" spans="2:105" s="15" customFormat="1" ht="13.5" customHeight="1">
      <c r="B62" s="14"/>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Y62" s="234"/>
      <c r="AZ62" s="234"/>
      <c r="BA62" s="234"/>
      <c r="BB62" s="234"/>
      <c r="BC62" s="234"/>
      <c r="BD62" s="234"/>
      <c r="BE62" s="234"/>
      <c r="BF62" s="234"/>
      <c r="BG62" s="234"/>
      <c r="BH62" s="234"/>
      <c r="BI62" s="234"/>
      <c r="BJ62" s="234"/>
      <c r="BK62" s="234"/>
      <c r="BL62" s="234"/>
      <c r="BM62" s="234"/>
      <c r="BN62" s="234"/>
      <c r="BO62" s="234"/>
      <c r="BP62" s="234"/>
      <c r="BQ62" s="234"/>
      <c r="BR62" s="234"/>
      <c r="BS62" s="234"/>
      <c r="BT62" s="234"/>
      <c r="BU62" s="234"/>
      <c r="BV62" s="234"/>
      <c r="BW62" s="234"/>
      <c r="BX62" s="234"/>
      <c r="BY62" s="234"/>
      <c r="BZ62" s="234"/>
      <c r="CA62" s="234"/>
      <c r="CB62" s="234"/>
      <c r="CC62" s="234"/>
      <c r="CD62" s="234"/>
      <c r="CE62" s="234"/>
      <c r="CF62" s="234"/>
      <c r="CG62" s="234"/>
      <c r="CH62" s="234"/>
      <c r="CI62" s="234"/>
      <c r="CJ62" s="234"/>
      <c r="CK62" s="234"/>
      <c r="CL62" s="234"/>
      <c r="CM62" s="234"/>
      <c r="CN62" s="234"/>
      <c r="CO62" s="234"/>
      <c r="CP62" s="234"/>
      <c r="CQ62" s="234"/>
      <c r="CR62" s="234"/>
      <c r="CS62" s="234"/>
      <c r="CT62" s="234"/>
      <c r="CU62" s="234"/>
      <c r="CV62" s="234"/>
      <c r="CW62" s="234"/>
      <c r="CZ62" s="68"/>
      <c r="DA62" s="68"/>
    </row>
    <row r="63" spans="2:105">
      <c r="B63" s="4"/>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Y63" s="234"/>
      <c r="AZ63" s="234"/>
      <c r="BA63" s="234"/>
      <c r="BB63" s="234"/>
      <c r="BC63" s="234"/>
      <c r="BD63" s="234"/>
      <c r="BE63" s="234"/>
      <c r="BF63" s="234"/>
      <c r="BG63" s="234"/>
      <c r="BH63" s="234"/>
      <c r="BI63" s="234"/>
      <c r="BJ63" s="234"/>
      <c r="BK63" s="234"/>
      <c r="BL63" s="234"/>
      <c r="BM63" s="234"/>
      <c r="BN63" s="234"/>
      <c r="BO63" s="234"/>
      <c r="BP63" s="234"/>
      <c r="BQ63" s="234"/>
      <c r="BR63" s="234"/>
      <c r="BS63" s="234"/>
      <c r="BT63" s="234"/>
      <c r="BU63" s="234"/>
      <c r="BV63" s="234"/>
      <c r="BW63" s="234"/>
      <c r="BX63" s="234"/>
      <c r="BY63" s="234"/>
      <c r="BZ63" s="234"/>
      <c r="CA63" s="234"/>
      <c r="CB63" s="234"/>
      <c r="CC63" s="234"/>
      <c r="CD63" s="234"/>
      <c r="CE63" s="234"/>
      <c r="CF63" s="234"/>
      <c r="CG63" s="234"/>
      <c r="CH63" s="234"/>
      <c r="CI63" s="234"/>
      <c r="CJ63" s="234"/>
      <c r="CK63" s="234"/>
      <c r="CL63" s="234"/>
      <c r="CM63" s="234"/>
      <c r="CN63" s="234"/>
      <c r="CO63" s="234"/>
      <c r="CP63" s="234"/>
      <c r="CQ63" s="234"/>
      <c r="CR63" s="234"/>
      <c r="CS63" s="234"/>
      <c r="CT63" s="234"/>
      <c r="CU63" s="234"/>
      <c r="CV63" s="234"/>
      <c r="CW63" s="234"/>
      <c r="CZ63" s="66"/>
      <c r="DA63" s="66"/>
    </row>
    <row r="64" spans="2:105">
      <c r="B64" s="4"/>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Y64" s="234"/>
      <c r="AZ64" s="234"/>
      <c r="BA64" s="234"/>
      <c r="BB64" s="234"/>
      <c r="BC64" s="234"/>
      <c r="BD64" s="234"/>
      <c r="BE64" s="234"/>
      <c r="BF64" s="234"/>
      <c r="BG64" s="234"/>
      <c r="BH64" s="234"/>
      <c r="BI64" s="234"/>
      <c r="BJ64" s="234"/>
      <c r="BK64" s="234"/>
      <c r="BL64" s="234"/>
      <c r="BM64" s="234"/>
      <c r="BN64" s="234"/>
      <c r="BO64" s="234"/>
      <c r="BP64" s="234"/>
      <c r="BQ64" s="234"/>
      <c r="BR64" s="234"/>
      <c r="BS64" s="234"/>
      <c r="BT64" s="234"/>
      <c r="BU64" s="234"/>
      <c r="BV64" s="234"/>
      <c r="BW64" s="234"/>
      <c r="BX64" s="234"/>
      <c r="BY64" s="234"/>
      <c r="BZ64" s="234"/>
      <c r="CA64" s="234"/>
      <c r="CB64" s="234"/>
      <c r="CC64" s="234"/>
      <c r="CD64" s="234"/>
      <c r="CE64" s="234"/>
      <c r="CF64" s="234"/>
      <c r="CG64" s="234"/>
      <c r="CH64" s="234"/>
      <c r="CI64" s="234"/>
      <c r="CJ64" s="234"/>
      <c r="CK64" s="234"/>
      <c r="CL64" s="234"/>
      <c r="CM64" s="234"/>
      <c r="CN64" s="234"/>
      <c r="CO64" s="234"/>
      <c r="CP64" s="234"/>
      <c r="CQ64" s="234"/>
      <c r="CR64" s="234"/>
      <c r="CS64" s="234"/>
      <c r="CT64" s="234"/>
      <c r="CU64" s="234"/>
      <c r="CV64" s="234"/>
      <c r="CW64" s="234"/>
      <c r="CZ64" s="66"/>
      <c r="DA64" s="66"/>
    </row>
    <row r="65" spans="2:105">
      <c r="B65" s="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CW65" s="17" t="s">
        <v>56</v>
      </c>
      <c r="CZ65" s="66"/>
      <c r="DA65" s="66"/>
    </row>
  </sheetData>
  <sheetProtection sheet="1" objects="1" scenarios="1"/>
  <mergeCells count="130">
    <mergeCell ref="CZ1:DA2"/>
    <mergeCell ref="BP43:CG43"/>
    <mergeCell ref="BP44:CG44"/>
    <mergeCell ref="C62:AU64"/>
    <mergeCell ref="AY62:BL64"/>
    <mergeCell ref="BM62:BW64"/>
    <mergeCell ref="BX62:CO64"/>
    <mergeCell ref="CP62:CW64"/>
    <mergeCell ref="AY61:BL61"/>
    <mergeCell ref="BM61:BW61"/>
    <mergeCell ref="BX61:CO61"/>
    <mergeCell ref="CP61:CW61"/>
    <mergeCell ref="BD40:BD41"/>
    <mergeCell ref="BE40:BM41"/>
    <mergeCell ref="BN40:BN41"/>
    <mergeCell ref="BO40:BT41"/>
    <mergeCell ref="BU40:BX41"/>
    <mergeCell ref="CU41:CW41"/>
    <mergeCell ref="CL40:CW40"/>
    <mergeCell ref="CL41:CT41"/>
    <mergeCell ref="BZ40:CK40"/>
    <mergeCell ref="BZ41:CH41"/>
    <mergeCell ref="CI41:CK41"/>
    <mergeCell ref="B37:F37"/>
    <mergeCell ref="G37:AB37"/>
    <mergeCell ref="AD37:BA37"/>
    <mergeCell ref="BB37:BY37"/>
    <mergeCell ref="BZ37:CW37"/>
    <mergeCell ref="B38:F38"/>
    <mergeCell ref="G38:AB38"/>
    <mergeCell ref="AD38:BA38"/>
    <mergeCell ref="BB38:BY38"/>
    <mergeCell ref="BZ38:CW38"/>
    <mergeCell ref="B35:F35"/>
    <mergeCell ref="G35:T35"/>
    <mergeCell ref="V35:AC35"/>
    <mergeCell ref="AD35:BA35"/>
    <mergeCell ref="BB35:BY35"/>
    <mergeCell ref="BZ35:CW35"/>
    <mergeCell ref="B36:F36"/>
    <mergeCell ref="G36:AB36"/>
    <mergeCell ref="AD36:BA36"/>
    <mergeCell ref="BB36:BY36"/>
    <mergeCell ref="BZ36:CW36"/>
    <mergeCell ref="B33:F33"/>
    <mergeCell ref="G33:AB33"/>
    <mergeCell ref="AD33:BA33"/>
    <mergeCell ref="BB33:BY33"/>
    <mergeCell ref="BZ33:CW33"/>
    <mergeCell ref="B34:F34"/>
    <mergeCell ref="G34:AB34"/>
    <mergeCell ref="AD34:BA34"/>
    <mergeCell ref="BB34:BY34"/>
    <mergeCell ref="BZ34:CW34"/>
    <mergeCell ref="BW28:CV30"/>
    <mergeCell ref="AY28:BJ30"/>
    <mergeCell ref="AX28:AX30"/>
    <mergeCell ref="BK28:BK30"/>
    <mergeCell ref="BL28:BL30"/>
    <mergeCell ref="CW28:CW30"/>
    <mergeCell ref="B32:AC32"/>
    <mergeCell ref="AD32:BA32"/>
    <mergeCell ref="BB32:BY32"/>
    <mergeCell ref="BZ32:CW32"/>
    <mergeCell ref="B17:K17"/>
    <mergeCell ref="AX22:AX24"/>
    <mergeCell ref="AY22:BJ24"/>
    <mergeCell ref="BK22:BK24"/>
    <mergeCell ref="BL22:CD24"/>
    <mergeCell ref="CE22:CW24"/>
    <mergeCell ref="B18:C20"/>
    <mergeCell ref="D18:AT20"/>
    <mergeCell ref="AX25:AX27"/>
    <mergeCell ref="AY25:BJ27"/>
    <mergeCell ref="BK25:BK27"/>
    <mergeCell ref="BL25:BL27"/>
    <mergeCell ref="BM25:CV27"/>
    <mergeCell ref="CW25:CW27"/>
    <mergeCell ref="B22:B24"/>
    <mergeCell ref="C22:K24"/>
    <mergeCell ref="L22:L24"/>
    <mergeCell ref="Y22:Y24"/>
    <mergeCell ref="Z22:AH24"/>
    <mergeCell ref="AI22:AI24"/>
    <mergeCell ref="M22:W24"/>
    <mergeCell ref="AJ22:AT24"/>
    <mergeCell ref="B27:W30"/>
    <mergeCell ref="X27:AQ30"/>
    <mergeCell ref="AY8:BA9"/>
    <mergeCell ref="BB8:BG9"/>
    <mergeCell ref="BH8:BJ9"/>
    <mergeCell ref="BK8:BQ9"/>
    <mergeCell ref="B7:AI8"/>
    <mergeCell ref="AY10:CW11"/>
    <mergeCell ref="B10:K10"/>
    <mergeCell ref="B11:C15"/>
    <mergeCell ref="D11:AT15"/>
    <mergeCell ref="B1:CX1"/>
    <mergeCell ref="BR3:BY4"/>
    <mergeCell ref="BZ3:CF4"/>
    <mergeCell ref="CG3:CI4"/>
    <mergeCell ref="CJ3:CM4"/>
    <mergeCell ref="CN3:CP4"/>
    <mergeCell ref="CQ3:CT4"/>
    <mergeCell ref="CU3:CW4"/>
    <mergeCell ref="B5:AI6"/>
    <mergeCell ref="O43:S43"/>
    <mergeCell ref="O44:S44"/>
    <mergeCell ref="AO43:BA43"/>
    <mergeCell ref="BK43:BO43"/>
    <mergeCell ref="CH43:CT43"/>
    <mergeCell ref="AO44:BA44"/>
    <mergeCell ref="BK44:BO44"/>
    <mergeCell ref="CH44:CT44"/>
    <mergeCell ref="AY12:CS13"/>
    <mergeCell ref="AY14:CS15"/>
    <mergeCell ref="CT14:CW15"/>
    <mergeCell ref="AZ16:BK16"/>
    <mergeCell ref="BL16:BN16"/>
    <mergeCell ref="BO16:BZ16"/>
    <mergeCell ref="CA16:CC16"/>
    <mergeCell ref="CD16:CO16"/>
    <mergeCell ref="AZ17:BQ17"/>
    <mergeCell ref="BR17:CS17"/>
    <mergeCell ref="AX19:AX20"/>
    <mergeCell ref="AY19:BJ20"/>
    <mergeCell ref="BK19:BK20"/>
    <mergeCell ref="BM19:CV20"/>
    <mergeCell ref="AR27:AU30"/>
    <mergeCell ref="BM28:BV30"/>
  </mergeCells>
  <phoneticPr fontId="2"/>
  <dataValidations count="4">
    <dataValidation type="list" imeMode="off" allowBlank="1" showInputMessage="1" showErrorMessage="1" sqref="BO40:BT41" xr:uid="{00000000-0002-0000-0100-000000000000}">
      <formula1>"5,8,10"</formula1>
    </dataValidation>
    <dataValidation imeMode="hiragana" allowBlank="1" showInputMessage="1" showErrorMessage="1" sqref="CE22:CR24 BL22:BY24 D11:AT15 AY10 AY12 CT12:CW12 AY14 D18:AT20" xr:uid="{00000000-0002-0000-0100-000003000000}"/>
    <dataValidation imeMode="off" allowBlank="1" showInputMessage="1" showErrorMessage="1" sqref="CQ3:CS4 BZ3 BB33:BY38 AD33:BA36 BR16:BR17 BM19:CV20 CJ3:CL4 BS16:BZ16 BK8:BQ9 AZ16:BK17 BO16:BQ16 BB8:BG9 CD16:CO16 BW28:CV29" xr:uid="{00000000-0002-0000-0100-000004000000}"/>
    <dataValidation type="list" allowBlank="1" showInputMessage="1" showErrorMessage="1" sqref="O44" xr:uid="{7D47B7EB-26F9-421D-97F0-5E189BACFEA7}">
      <formula1>"5%,8%,10%"</formula1>
    </dataValidation>
  </dataValidations>
  <hyperlinks>
    <hyperlink ref="CZ1:DA2" location="目次!A1" display="目次へ戻る" xr:uid="{1A3BA80F-1D03-41F0-88E0-BA917C429706}"/>
  </hyperlinks>
  <printOptions horizontalCentered="1"/>
  <pageMargins left="0.70866141732283472" right="0.6692913385826772" top="0.59055118110236227" bottom="0.55118110236220474" header="0.51181102362204722" footer="0.51181102362204722"/>
  <pageSetup paperSize="9" scale="99"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982C2-B763-4B8D-99AF-1C1F8943B445}">
  <sheetPr>
    <tabColor theme="9" tint="0.79998168889431442"/>
  </sheetPr>
  <dimension ref="B1:N46"/>
  <sheetViews>
    <sheetView showGridLines="0" view="pageBreakPreview" zoomScaleNormal="100" zoomScaleSheetLayoutView="100" workbookViewId="0"/>
  </sheetViews>
  <sheetFormatPr defaultRowHeight="18.75" customHeight="1"/>
  <cols>
    <col min="1" max="1" width="1.25" style="39" customWidth="1"/>
    <col min="2" max="2" width="18.75" style="39" customWidth="1"/>
    <col min="3" max="8" width="5.125" style="39" customWidth="1"/>
    <col min="9" max="9" width="4.875" style="39" customWidth="1"/>
    <col min="10" max="10" width="5.5" style="39" customWidth="1"/>
    <col min="11" max="16384" width="9" style="39"/>
  </cols>
  <sheetData>
    <row r="1" spans="2:14" ht="18.75" customHeight="1">
      <c r="B1" s="39" t="s">
        <v>112</v>
      </c>
      <c r="M1" s="76" t="s">
        <v>75</v>
      </c>
      <c r="N1" s="76"/>
    </row>
    <row r="2" spans="2:14" ht="18.75" customHeight="1">
      <c r="B2" s="39" t="s">
        <v>113</v>
      </c>
      <c r="M2" s="76"/>
      <c r="N2" s="76"/>
    </row>
    <row r="3" spans="2:14" ht="18.75" customHeight="1">
      <c r="B3" s="39" t="s">
        <v>114</v>
      </c>
    </row>
    <row r="5" spans="2:14" ht="18.75" customHeight="1">
      <c r="B5" s="77" t="s">
        <v>115</v>
      </c>
      <c r="C5" s="77"/>
      <c r="D5" s="77"/>
      <c r="E5" s="77"/>
      <c r="F5" s="78"/>
      <c r="G5" s="252" t="s">
        <v>138</v>
      </c>
      <c r="H5" s="253"/>
    </row>
    <row r="6" spans="2:14" ht="18.75" customHeight="1" thickBot="1"/>
    <row r="7" spans="2:14" ht="18.75" customHeight="1" thickTop="1" thickBot="1">
      <c r="B7" s="40" t="s">
        <v>116</v>
      </c>
    </row>
    <row r="8" spans="2:14" ht="9.6" customHeight="1" thickTop="1"/>
    <row r="9" spans="2:14" ht="18.75" customHeight="1">
      <c r="B9" s="41" t="s">
        <v>140</v>
      </c>
    </row>
    <row r="10" spans="2:14" ht="18.75" customHeight="1">
      <c r="B10" s="41" t="s">
        <v>118</v>
      </c>
    </row>
    <row r="12" spans="2:14" ht="18.75" customHeight="1">
      <c r="B12" s="43" t="s">
        <v>119</v>
      </c>
      <c r="C12" s="254" t="s">
        <v>141</v>
      </c>
      <c r="D12" s="255"/>
      <c r="E12" s="44" t="s">
        <v>6</v>
      </c>
      <c r="F12" s="254" t="s">
        <v>142</v>
      </c>
      <c r="G12" s="256"/>
      <c r="H12" s="45"/>
    </row>
    <row r="13" spans="2:14" ht="37.5" customHeight="1">
      <c r="B13" s="46" t="s">
        <v>120</v>
      </c>
      <c r="C13" s="257" t="s">
        <v>143</v>
      </c>
      <c r="D13" s="257"/>
      <c r="E13" s="257"/>
      <c r="F13" s="257"/>
      <c r="G13" s="257"/>
      <c r="H13" s="257"/>
      <c r="I13" s="257"/>
      <c r="J13" s="257"/>
      <c r="K13" s="257"/>
    </row>
    <row r="14" spans="2:14" ht="18.75" customHeight="1">
      <c r="B14" s="46" t="s">
        <v>121</v>
      </c>
      <c r="C14" s="258" t="s">
        <v>144</v>
      </c>
      <c r="D14" s="259"/>
      <c r="E14" s="259"/>
      <c r="F14" s="259"/>
      <c r="G14" s="259"/>
      <c r="H14" s="259"/>
      <c r="I14" s="259"/>
      <c r="J14" s="259"/>
      <c r="K14" s="259"/>
    </row>
    <row r="15" spans="2:14" ht="18.75" customHeight="1">
      <c r="B15" s="46" t="s">
        <v>122</v>
      </c>
      <c r="C15" s="259" t="s">
        <v>145</v>
      </c>
      <c r="D15" s="259"/>
      <c r="E15" s="259"/>
      <c r="F15" s="259"/>
      <c r="G15" s="259"/>
      <c r="H15" s="259"/>
      <c r="I15" s="259"/>
      <c r="J15" s="259"/>
      <c r="K15" s="259"/>
    </row>
    <row r="16" spans="2:14" s="41" customFormat="1" ht="18.75" customHeight="1">
      <c r="B16" s="46" t="s">
        <v>123</v>
      </c>
      <c r="C16" s="260" t="s">
        <v>146</v>
      </c>
      <c r="D16" s="261"/>
      <c r="E16" s="47" t="s">
        <v>6</v>
      </c>
      <c r="F16" s="260" t="s">
        <v>147</v>
      </c>
      <c r="G16" s="261"/>
      <c r="H16" s="48" t="s">
        <v>6</v>
      </c>
      <c r="I16" s="260" t="s">
        <v>148</v>
      </c>
      <c r="J16" s="261"/>
    </row>
    <row r="17" spans="2:9" ht="18.75" customHeight="1" thickBot="1"/>
    <row r="18" spans="2:9" ht="18.75" customHeight="1" thickTop="1" thickBot="1">
      <c r="B18" s="40" t="s">
        <v>137</v>
      </c>
    </row>
    <row r="19" spans="2:9" ht="9.6" customHeight="1" thickTop="1"/>
    <row r="20" spans="2:9" ht="18.75" customHeight="1">
      <c r="C20" s="39" t="s">
        <v>135</v>
      </c>
    </row>
    <row r="21" spans="2:9" ht="18.75" customHeight="1">
      <c r="C21" s="39" t="s">
        <v>136</v>
      </c>
    </row>
    <row r="22" spans="2:9" ht="18.75" customHeight="1">
      <c r="B22" s="46" t="s">
        <v>124</v>
      </c>
      <c r="C22" s="249" t="s">
        <v>149</v>
      </c>
      <c r="D22" s="250"/>
      <c r="E22" s="250"/>
      <c r="F22" s="250"/>
      <c r="G22" s="251"/>
      <c r="H22" s="69">
        <f>+LEN(C22)</f>
        <v>14</v>
      </c>
    </row>
    <row r="23" spans="2:9" ht="18.75" customHeight="1">
      <c r="C23" s="70" t="str">
        <f>+IF(OR(H22=14,C22="未登録"),"","登録番号の桁数が間違っています")</f>
        <v/>
      </c>
    </row>
    <row r="24" spans="2:9" ht="18.75" customHeight="1" thickBot="1"/>
    <row r="25" spans="2:9" ht="18.75" customHeight="1" thickTop="1" thickBot="1">
      <c r="B25" s="40" t="s">
        <v>11</v>
      </c>
    </row>
    <row r="26" spans="2:9" ht="9.6" customHeight="1" thickTop="1"/>
    <row r="27" spans="2:9" ht="18.75" customHeight="1">
      <c r="B27" s="39" t="s">
        <v>125</v>
      </c>
    </row>
    <row r="28" spans="2:9" ht="18.75" customHeight="1">
      <c r="B28" s="39" t="s">
        <v>126</v>
      </c>
    </row>
    <row r="29" spans="2:9" ht="18.75" customHeight="1">
      <c r="B29" s="39" t="s">
        <v>127</v>
      </c>
    </row>
    <row r="31" spans="2:9" ht="18.75" customHeight="1">
      <c r="B31" s="46" t="s">
        <v>139</v>
      </c>
      <c r="C31" s="262" t="s">
        <v>150</v>
      </c>
      <c r="D31" s="263"/>
      <c r="E31" s="263"/>
      <c r="F31" s="263"/>
      <c r="G31" s="263"/>
      <c r="H31" s="264"/>
      <c r="I31" s="51"/>
    </row>
    <row r="32" spans="2:9" ht="18.75" customHeight="1" thickBot="1"/>
    <row r="33" spans="2:9" ht="18.75" customHeight="1" thickTop="1" thickBot="1">
      <c r="B33" s="40" t="s">
        <v>13</v>
      </c>
    </row>
    <row r="34" spans="2:9" ht="9.6" customHeight="1" thickTop="1"/>
    <row r="35" spans="2:9" ht="18.75" customHeight="1">
      <c r="B35" s="39" t="s">
        <v>151</v>
      </c>
    </row>
    <row r="36" spans="2:9" ht="18.75" customHeight="1">
      <c r="B36" s="39" t="s">
        <v>152</v>
      </c>
    </row>
    <row r="37" spans="2:9" ht="18.75" customHeight="1">
      <c r="B37" s="39" t="s">
        <v>153</v>
      </c>
    </row>
    <row r="39" spans="2:9" ht="18.75" customHeight="1">
      <c r="B39" s="52" t="s">
        <v>130</v>
      </c>
      <c r="C39" s="249" t="s">
        <v>154</v>
      </c>
      <c r="D39" s="250"/>
      <c r="E39" s="250"/>
      <c r="F39" s="251"/>
    </row>
    <row r="40" spans="2:9" ht="18.75" customHeight="1">
      <c r="B40" s="52" t="s">
        <v>131</v>
      </c>
      <c r="C40" s="265" t="s">
        <v>155</v>
      </c>
      <c r="D40" s="266"/>
      <c r="E40" s="266"/>
      <c r="F40" s="267"/>
    </row>
    <row r="41" spans="2:9" ht="18.75" customHeight="1">
      <c r="B41" s="52" t="s">
        <v>132</v>
      </c>
      <c r="C41" s="249" t="s">
        <v>156</v>
      </c>
      <c r="D41" s="250"/>
      <c r="E41" s="250"/>
      <c r="F41" s="250"/>
      <c r="G41" s="250"/>
      <c r="H41" s="251"/>
    </row>
    <row r="42" spans="2:9" ht="18.75" customHeight="1">
      <c r="B42" s="52" t="s">
        <v>133</v>
      </c>
      <c r="C42" s="71" t="s">
        <v>157</v>
      </c>
    </row>
    <row r="43" spans="2:9" ht="18.75" customHeight="1">
      <c r="B43" s="52" t="s">
        <v>15</v>
      </c>
      <c r="C43" s="268" t="s">
        <v>158</v>
      </c>
      <c r="D43" s="269"/>
      <c r="E43" s="269"/>
      <c r="F43" s="269"/>
      <c r="G43" s="269"/>
      <c r="H43" s="269"/>
      <c r="I43" s="270"/>
    </row>
    <row r="46" spans="2:9" ht="18.75" customHeight="1">
      <c r="B46" s="54" t="s">
        <v>75</v>
      </c>
    </row>
  </sheetData>
  <sheetProtection sheet="1"/>
  <mergeCells count="17">
    <mergeCell ref="C31:H31"/>
    <mergeCell ref="C39:F39"/>
    <mergeCell ref="C40:F40"/>
    <mergeCell ref="C41:H41"/>
    <mergeCell ref="C43:I43"/>
    <mergeCell ref="C22:G22"/>
    <mergeCell ref="M1:N2"/>
    <mergeCell ref="B5:F5"/>
    <mergeCell ref="G5:H5"/>
    <mergeCell ref="C12:D12"/>
    <mergeCell ref="F12:G12"/>
    <mergeCell ref="C13:K13"/>
    <mergeCell ref="C14:K14"/>
    <mergeCell ref="C15:K15"/>
    <mergeCell ref="C16:D16"/>
    <mergeCell ref="F16:G16"/>
    <mergeCell ref="I16:J16"/>
  </mergeCells>
  <phoneticPr fontId="2"/>
  <dataValidations count="5">
    <dataValidation type="textLength" operator="equal" allowBlank="1" showInputMessage="1" showErrorMessage="1" sqref="C31:H31" xr:uid="{4D92A1D2-E55C-458A-B2A3-47AD4C3BEEAC}">
      <formula1>6</formula1>
    </dataValidation>
    <dataValidation type="list" allowBlank="1" showInputMessage="1" showErrorMessage="1" sqref="G5:H5" xr:uid="{8A1086E0-B0FE-453F-A8DD-4ACD4D0BF693}">
      <formula1>"する,しない"</formula1>
    </dataValidation>
    <dataValidation type="list" allowBlank="1" showInputMessage="1" showErrorMessage="1" sqref="C42" xr:uid="{3041E8A3-4FD6-44A4-834B-B18A34B3D6ED}">
      <formula1>"普通,当座"</formula1>
    </dataValidation>
    <dataValidation imeMode="halfKatakana" allowBlank="1" showInputMessage="1" showErrorMessage="1" sqref="C41" xr:uid="{725AC08C-B414-41E1-9AA5-E21CB33E9E9E}"/>
    <dataValidation type="textLength" operator="equal" allowBlank="1" showInputMessage="1" showErrorMessage="1" sqref="C43:I43" xr:uid="{B5EFB75A-36C9-4E24-9ECF-F8E88669BFF3}">
      <formula1>7</formula1>
    </dataValidation>
  </dataValidations>
  <hyperlinks>
    <hyperlink ref="B46" location="目次!A1" display="目次へ戻る" xr:uid="{734FED11-8CE5-4925-8291-3B26C1B352C9}"/>
    <hyperlink ref="M1:N2" location="目次!A1" display="目次へ戻る" xr:uid="{D77A4DD1-2B99-479E-8680-D723F6FA3314}"/>
  </hyperlinks>
  <pageMargins left="0.7" right="0.7" top="0.75" bottom="0.75" header="0.3" footer="0.3"/>
  <pageSetup paperSize="8" orientation="landscape" cellComments="asDisplayed"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2ADC2-F601-481F-8DC8-493BC5817066}">
  <dimension ref="B1:DA65"/>
  <sheetViews>
    <sheetView showGridLines="0" zoomScaleNormal="100" workbookViewId="0"/>
  </sheetViews>
  <sheetFormatPr defaultColWidth="9" defaultRowHeight="0" customHeight="1" zeroHeight="1"/>
  <cols>
    <col min="1" max="103" width="0.875" style="2" customWidth="1"/>
    <col min="104" max="105" width="6.875" style="2" customWidth="1"/>
    <col min="106" max="106" width="0.875" style="2" customWidth="1"/>
    <col min="107" max="16384" width="9" style="2"/>
  </cols>
  <sheetData>
    <row r="1" spans="2:105" ht="34.5" customHeight="1">
      <c r="B1" s="126" t="s">
        <v>0</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Z1" s="76" t="s">
        <v>75</v>
      </c>
      <c r="DA1" s="76"/>
    </row>
    <row r="2" spans="2:105" ht="5.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Z2" s="76"/>
      <c r="DA2" s="76"/>
    </row>
    <row r="3" spans="2:105" ht="12" customHeight="1">
      <c r="BR3" s="127" t="s">
        <v>1</v>
      </c>
      <c r="BS3" s="127"/>
      <c r="BT3" s="127"/>
      <c r="BU3" s="127"/>
      <c r="BV3" s="127"/>
      <c r="BW3" s="127"/>
      <c r="BX3" s="127"/>
      <c r="BY3" s="127"/>
      <c r="BZ3" s="128">
        <v>2023</v>
      </c>
      <c r="CA3" s="128"/>
      <c r="CB3" s="128"/>
      <c r="CC3" s="128"/>
      <c r="CD3" s="128"/>
      <c r="CE3" s="128"/>
      <c r="CF3" s="128"/>
      <c r="CG3" s="129" t="s">
        <v>2</v>
      </c>
      <c r="CH3" s="129"/>
      <c r="CI3" s="129"/>
      <c r="CJ3" s="130">
        <v>10</v>
      </c>
      <c r="CK3" s="130"/>
      <c r="CL3" s="130"/>
      <c r="CM3" s="130"/>
      <c r="CN3" s="129" t="s">
        <v>3</v>
      </c>
      <c r="CO3" s="129"/>
      <c r="CP3" s="129"/>
      <c r="CQ3" s="130">
        <v>31</v>
      </c>
      <c r="CR3" s="130"/>
      <c r="CS3" s="130"/>
      <c r="CT3" s="130"/>
      <c r="CU3" s="129" t="s">
        <v>4</v>
      </c>
      <c r="CV3" s="129"/>
      <c r="CW3" s="129"/>
    </row>
    <row r="4" spans="2:105" ht="12" customHeight="1">
      <c r="BR4" s="127"/>
      <c r="BS4" s="127"/>
      <c r="BT4" s="127"/>
      <c r="BU4" s="127"/>
      <c r="BV4" s="127"/>
      <c r="BW4" s="127"/>
      <c r="BX4" s="127"/>
      <c r="BY4" s="127"/>
      <c r="BZ4" s="128"/>
      <c r="CA4" s="128"/>
      <c r="CB4" s="128"/>
      <c r="CC4" s="128"/>
      <c r="CD4" s="128"/>
      <c r="CE4" s="128"/>
      <c r="CF4" s="128"/>
      <c r="CG4" s="129"/>
      <c r="CH4" s="129"/>
      <c r="CI4" s="129"/>
      <c r="CJ4" s="130"/>
      <c r="CK4" s="130"/>
      <c r="CL4" s="130"/>
      <c r="CM4" s="130"/>
      <c r="CN4" s="129"/>
      <c r="CO4" s="129"/>
      <c r="CP4" s="129"/>
      <c r="CQ4" s="130"/>
      <c r="CR4" s="130"/>
      <c r="CS4" s="130"/>
      <c r="CT4" s="130"/>
      <c r="CU4" s="129"/>
      <c r="CV4" s="129"/>
      <c r="CW4" s="129"/>
    </row>
    <row r="5" spans="2:105" ht="12" customHeight="1">
      <c r="B5" s="131" t="s">
        <v>46</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21"/>
      <c r="AK5" s="21"/>
    </row>
    <row r="6" spans="2:105" ht="12" customHeight="1">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21"/>
      <c r="AK6" s="21"/>
    </row>
    <row r="7" spans="2:105" ht="12" customHeight="1">
      <c r="B7" s="137" t="s">
        <v>7</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X7" s="3" t="s">
        <v>54</v>
      </c>
    </row>
    <row r="8" spans="2:105" ht="11.1" customHeight="1">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X8" s="4"/>
      <c r="AY8" s="134" t="s">
        <v>5</v>
      </c>
      <c r="AZ8" s="134"/>
      <c r="BA8" s="134"/>
      <c r="BB8" s="135" t="str">
        <f>IF(入力例_基本情報入力!G5="しない",入力例_基本情報入力!C12,"")</f>
        <v>999</v>
      </c>
      <c r="BC8" s="135"/>
      <c r="BD8" s="135"/>
      <c r="BE8" s="135"/>
      <c r="BF8" s="135"/>
      <c r="BG8" s="135"/>
      <c r="BH8" s="136" t="s">
        <v>6</v>
      </c>
      <c r="BI8" s="136"/>
      <c r="BJ8" s="136"/>
      <c r="BK8" s="135" t="str">
        <f>IF(入力例_基本情報入力!G5="しない",入力例_基本情報入力!F12,"")</f>
        <v>9999</v>
      </c>
      <c r="BL8" s="135"/>
      <c r="BM8" s="135"/>
      <c r="BN8" s="135"/>
      <c r="BO8" s="135"/>
      <c r="BP8" s="135"/>
      <c r="BQ8" s="135"/>
      <c r="BR8" s="57"/>
      <c r="BS8" s="57"/>
      <c r="BT8" s="57"/>
      <c r="BU8" s="57"/>
      <c r="CU8" s="57"/>
      <c r="CV8" s="57"/>
      <c r="CW8" s="57"/>
    </row>
    <row r="9" spans="2:105" ht="11.1" customHeight="1">
      <c r="AX9" s="4"/>
      <c r="AY9" s="134"/>
      <c r="AZ9" s="134"/>
      <c r="BA9" s="134"/>
      <c r="BB9" s="135"/>
      <c r="BC9" s="135"/>
      <c r="BD9" s="135"/>
      <c r="BE9" s="135"/>
      <c r="BF9" s="135"/>
      <c r="BG9" s="135"/>
      <c r="BH9" s="136"/>
      <c r="BI9" s="136"/>
      <c r="BJ9" s="136"/>
      <c r="BK9" s="135"/>
      <c r="BL9" s="135"/>
      <c r="BM9" s="135"/>
      <c r="BN9" s="135"/>
      <c r="BO9" s="135"/>
      <c r="BP9" s="135"/>
      <c r="BQ9" s="135"/>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row>
    <row r="10" spans="2:105" ht="12" customHeight="1">
      <c r="B10" s="139" t="s">
        <v>8</v>
      </c>
      <c r="C10" s="140"/>
      <c r="D10" s="140"/>
      <c r="E10" s="140"/>
      <c r="F10" s="140"/>
      <c r="G10" s="140"/>
      <c r="H10" s="140"/>
      <c r="I10" s="140"/>
      <c r="J10" s="140"/>
      <c r="K10" s="140"/>
      <c r="AX10" s="4"/>
      <c r="AY10" s="138" t="str">
        <f>+IF(入力例_基本情報入力!$G$5="しない",入力例_基本情報入力!$C$13,"")</f>
        <v>○○県○○市○○町○丁目○番○号
○○ビル　１Ｆ</v>
      </c>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row>
    <row r="11" spans="2:105" ht="12.95" customHeight="1">
      <c r="B11" s="141"/>
      <c r="C11" s="142"/>
      <c r="D11" s="145" t="s">
        <v>45</v>
      </c>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X11" s="4"/>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row>
    <row r="12" spans="2:105" ht="11.1" customHeight="1">
      <c r="B12" s="141"/>
      <c r="C12" s="142"/>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X12" s="4"/>
      <c r="AY12" s="106" t="str">
        <f>IF(入力例_基本情報入力!G5="しない",入力例_基本情報入力!C14,"")</f>
        <v>株式会社　○○○○</v>
      </c>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58"/>
      <c r="CU12" s="58"/>
      <c r="CV12" s="58"/>
      <c r="CW12" s="58"/>
    </row>
    <row r="13" spans="2:105" ht="11.1" customHeight="1">
      <c r="B13" s="141"/>
      <c r="C13" s="142"/>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X13" s="4"/>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U13" s="59"/>
      <c r="CV13" s="59"/>
      <c r="CW13" s="59"/>
    </row>
    <row r="14" spans="2:105" ht="11.1" customHeight="1">
      <c r="B14" s="141"/>
      <c r="C14" s="142"/>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X14" s="4"/>
      <c r="AY14" s="106" t="str">
        <f>IF(入力例_基本情報入力!G5="しない",入力例_基本情報入力!C15,"")</f>
        <v>代表取締役　○○　○○</v>
      </c>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7" t="s">
        <v>9</v>
      </c>
      <c r="CU14" s="107"/>
      <c r="CV14" s="107"/>
      <c r="CW14" s="107"/>
    </row>
    <row r="15" spans="2:105" ht="11.1" customHeight="1">
      <c r="B15" s="143"/>
      <c r="C15" s="144"/>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X15" s="4"/>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7"/>
      <c r="CU15" s="107"/>
      <c r="CV15" s="107"/>
      <c r="CW15" s="107"/>
    </row>
    <row r="16" spans="2:105" ht="12.95" customHeight="1">
      <c r="AX16" s="4"/>
      <c r="AY16" s="60"/>
      <c r="AZ16" s="108" t="str">
        <f>IF(入力例_基本情報入力!G5="しない",入力例_基本情報入力!C16,"")</f>
        <v>012</v>
      </c>
      <c r="BA16" s="108"/>
      <c r="BB16" s="108"/>
      <c r="BC16" s="108"/>
      <c r="BD16" s="108"/>
      <c r="BE16" s="108"/>
      <c r="BF16" s="108"/>
      <c r="BG16" s="108"/>
      <c r="BH16" s="108"/>
      <c r="BI16" s="108"/>
      <c r="BJ16" s="108"/>
      <c r="BK16" s="108"/>
      <c r="BL16" s="108" t="s">
        <v>10</v>
      </c>
      <c r="BM16" s="108"/>
      <c r="BN16" s="108"/>
      <c r="BO16" s="108" t="str">
        <f>IF(入力例_基本情報入力!G5="しない",入力例_基本情報入力!F16,"")</f>
        <v>345</v>
      </c>
      <c r="BP16" s="108"/>
      <c r="BQ16" s="108"/>
      <c r="BR16" s="108"/>
      <c r="BS16" s="108"/>
      <c r="BT16" s="108"/>
      <c r="BU16" s="108"/>
      <c r="BV16" s="108"/>
      <c r="BW16" s="108"/>
      <c r="BX16" s="108"/>
      <c r="BY16" s="108"/>
      <c r="BZ16" s="108"/>
      <c r="CA16" s="108" t="s">
        <v>10</v>
      </c>
      <c r="CB16" s="108"/>
      <c r="CC16" s="108"/>
      <c r="CD16" s="108" t="str">
        <f>IF(入力例_基本情報入力!G5="しない",入力例_基本情報入力!I16,"")</f>
        <v>6789</v>
      </c>
      <c r="CE16" s="108"/>
      <c r="CF16" s="108"/>
      <c r="CG16" s="108"/>
      <c r="CH16" s="108"/>
      <c r="CI16" s="108"/>
      <c r="CJ16" s="108"/>
      <c r="CK16" s="108"/>
      <c r="CL16" s="108"/>
      <c r="CM16" s="108"/>
      <c r="CN16" s="108"/>
      <c r="CO16" s="108"/>
      <c r="CP16" s="59"/>
      <c r="CQ16" s="59"/>
      <c r="CR16" s="59"/>
      <c r="CS16" s="59"/>
      <c r="CT16" s="59"/>
      <c r="CU16" s="59"/>
      <c r="CV16" s="59"/>
      <c r="CW16" s="59"/>
    </row>
    <row r="17" spans="2:101" ht="12.95" customHeight="1">
      <c r="B17" s="139" t="s">
        <v>12</v>
      </c>
      <c r="C17" s="140"/>
      <c r="D17" s="140"/>
      <c r="E17" s="140"/>
      <c r="F17" s="140"/>
      <c r="G17" s="140"/>
      <c r="H17" s="140"/>
      <c r="I17" s="140"/>
      <c r="J17" s="140"/>
      <c r="K17" s="140"/>
      <c r="AX17" s="5"/>
      <c r="AY17" s="61"/>
      <c r="AZ17" s="109" t="s">
        <v>53</v>
      </c>
      <c r="BA17" s="109"/>
      <c r="BB17" s="109"/>
      <c r="BC17" s="109"/>
      <c r="BD17" s="109"/>
      <c r="BE17" s="109"/>
      <c r="BF17" s="109"/>
      <c r="BG17" s="109"/>
      <c r="BH17" s="109"/>
      <c r="BI17" s="109"/>
      <c r="BJ17" s="109"/>
      <c r="BK17" s="109"/>
      <c r="BL17" s="109"/>
      <c r="BM17" s="109"/>
      <c r="BN17" s="109"/>
      <c r="BO17" s="109"/>
      <c r="BP17" s="109"/>
      <c r="BQ17" s="109"/>
      <c r="BR17" s="110" t="str">
        <f>IF(基本情報入力!C22="","",基本情報入力!C22)</f>
        <v/>
      </c>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61"/>
      <c r="CU17" s="61"/>
      <c r="CV17" s="61"/>
      <c r="CW17" s="61"/>
    </row>
    <row r="18" spans="2:101" ht="12.95" customHeight="1" thickBot="1">
      <c r="B18" s="141"/>
      <c r="C18" s="142"/>
      <c r="D18" s="145" t="s">
        <v>159</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row>
    <row r="19" spans="2:101" ht="12.95" customHeight="1">
      <c r="B19" s="141"/>
      <c r="C19" s="142"/>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X19" s="111"/>
      <c r="AY19" s="113" t="s">
        <v>11</v>
      </c>
      <c r="AZ19" s="113"/>
      <c r="BA19" s="113"/>
      <c r="BB19" s="113"/>
      <c r="BC19" s="113"/>
      <c r="BD19" s="113"/>
      <c r="BE19" s="113"/>
      <c r="BF19" s="113"/>
      <c r="BG19" s="113"/>
      <c r="BH19" s="113"/>
      <c r="BI19" s="113"/>
      <c r="BJ19" s="113"/>
      <c r="BK19" s="115"/>
      <c r="BL19" s="62"/>
      <c r="BM19" s="117" t="str">
        <f>IF(入力例_基本情報入力!C31="","",入力例_基本情報入力!C31)</f>
        <v>990099</v>
      </c>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63"/>
    </row>
    <row r="20" spans="2:101" ht="12.95" customHeight="1" thickBot="1">
      <c r="B20" s="143"/>
      <c r="C20" s="14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X20" s="112"/>
      <c r="AY20" s="114"/>
      <c r="AZ20" s="114"/>
      <c r="BA20" s="114"/>
      <c r="BB20" s="114"/>
      <c r="BC20" s="114"/>
      <c r="BD20" s="114"/>
      <c r="BE20" s="114"/>
      <c r="BF20" s="114"/>
      <c r="BG20" s="114"/>
      <c r="BH20" s="114"/>
      <c r="BI20" s="114"/>
      <c r="BJ20" s="114"/>
      <c r="BK20" s="116"/>
      <c r="BL20" s="64"/>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65"/>
    </row>
    <row r="21" spans="2:101" ht="11.1" customHeight="1"/>
    <row r="22" spans="2:101" ht="9.9499999999999993" customHeight="1">
      <c r="B22" s="160"/>
      <c r="C22" s="161" t="s">
        <v>17</v>
      </c>
      <c r="D22" s="161"/>
      <c r="E22" s="161"/>
      <c r="F22" s="161"/>
      <c r="G22" s="161"/>
      <c r="H22" s="161"/>
      <c r="I22" s="161"/>
      <c r="J22" s="161"/>
      <c r="K22" s="161"/>
      <c r="L22" s="164"/>
      <c r="M22" s="271">
        <v>139001</v>
      </c>
      <c r="N22" s="272"/>
      <c r="O22" s="272"/>
      <c r="P22" s="272"/>
      <c r="Q22" s="272"/>
      <c r="R22" s="272"/>
      <c r="S22" s="272"/>
      <c r="T22" s="272"/>
      <c r="U22" s="272"/>
      <c r="V22" s="272"/>
      <c r="W22" s="273"/>
      <c r="Y22" s="160"/>
      <c r="Z22" s="161" t="s">
        <v>18</v>
      </c>
      <c r="AA22" s="161"/>
      <c r="AB22" s="161"/>
      <c r="AC22" s="161"/>
      <c r="AD22" s="161"/>
      <c r="AE22" s="161"/>
      <c r="AF22" s="161"/>
      <c r="AG22" s="161"/>
      <c r="AH22" s="161"/>
      <c r="AI22" s="164"/>
      <c r="AJ22" s="280">
        <v>13900101</v>
      </c>
      <c r="AK22" s="281"/>
      <c r="AL22" s="281"/>
      <c r="AM22" s="281"/>
      <c r="AN22" s="281"/>
      <c r="AO22" s="281"/>
      <c r="AP22" s="281"/>
      <c r="AQ22" s="281"/>
      <c r="AR22" s="281"/>
      <c r="AS22" s="281"/>
      <c r="AT22" s="282"/>
      <c r="AX22" s="147"/>
      <c r="AY22" s="148" t="s">
        <v>13</v>
      </c>
      <c r="AZ22" s="148"/>
      <c r="BA22" s="148"/>
      <c r="BB22" s="148"/>
      <c r="BC22" s="148"/>
      <c r="BD22" s="148"/>
      <c r="BE22" s="148"/>
      <c r="BF22" s="148"/>
      <c r="BG22" s="148"/>
      <c r="BH22" s="148"/>
      <c r="BI22" s="148"/>
      <c r="BJ22" s="148"/>
      <c r="BK22" s="149"/>
      <c r="BL22" s="150" t="str">
        <f>IF(入力例_基本情報入力!C39="","",入力例_基本情報入力!C39)</f>
        <v>○○銀行</v>
      </c>
      <c r="BM22" s="120"/>
      <c r="BN22" s="120"/>
      <c r="BO22" s="120"/>
      <c r="BP22" s="120"/>
      <c r="BQ22" s="120"/>
      <c r="BR22" s="120"/>
      <c r="BS22" s="120"/>
      <c r="BT22" s="120"/>
      <c r="BU22" s="120"/>
      <c r="BV22" s="120"/>
      <c r="BW22" s="120"/>
      <c r="BX22" s="120"/>
      <c r="BY22" s="120"/>
      <c r="BZ22" s="120"/>
      <c r="CA22" s="120"/>
      <c r="CB22" s="120"/>
      <c r="CC22" s="120"/>
      <c r="CD22" s="121"/>
      <c r="CE22" s="150" t="str">
        <f>IF(入力例_基本情報入力!C40="","",入力例_基本情報入力!C40)</f>
        <v>○○支店</v>
      </c>
      <c r="CF22" s="120"/>
      <c r="CG22" s="120"/>
      <c r="CH22" s="120"/>
      <c r="CI22" s="120"/>
      <c r="CJ22" s="120"/>
      <c r="CK22" s="120"/>
      <c r="CL22" s="120"/>
      <c r="CM22" s="120"/>
      <c r="CN22" s="120"/>
      <c r="CO22" s="120"/>
      <c r="CP22" s="120"/>
      <c r="CQ22" s="120"/>
      <c r="CR22" s="120"/>
      <c r="CS22" s="120"/>
      <c r="CT22" s="120"/>
      <c r="CU22" s="120"/>
      <c r="CV22" s="120"/>
      <c r="CW22" s="121"/>
    </row>
    <row r="23" spans="2:101" ht="9.9499999999999993" customHeight="1">
      <c r="B23" s="141"/>
      <c r="C23" s="162"/>
      <c r="D23" s="162"/>
      <c r="E23" s="162"/>
      <c r="F23" s="162"/>
      <c r="G23" s="162"/>
      <c r="H23" s="162"/>
      <c r="I23" s="162"/>
      <c r="J23" s="162"/>
      <c r="K23" s="162"/>
      <c r="L23" s="165"/>
      <c r="M23" s="274"/>
      <c r="N23" s="275"/>
      <c r="O23" s="275"/>
      <c r="P23" s="275"/>
      <c r="Q23" s="275"/>
      <c r="R23" s="275"/>
      <c r="S23" s="275"/>
      <c r="T23" s="275"/>
      <c r="U23" s="275"/>
      <c r="V23" s="275"/>
      <c r="W23" s="276"/>
      <c r="Y23" s="141"/>
      <c r="Z23" s="162"/>
      <c r="AA23" s="162"/>
      <c r="AB23" s="162"/>
      <c r="AC23" s="162"/>
      <c r="AD23" s="162"/>
      <c r="AE23" s="162"/>
      <c r="AF23" s="162"/>
      <c r="AG23" s="162"/>
      <c r="AH23" s="162"/>
      <c r="AI23" s="165"/>
      <c r="AJ23" s="283"/>
      <c r="AK23" s="284"/>
      <c r="AL23" s="284"/>
      <c r="AM23" s="284"/>
      <c r="AN23" s="284"/>
      <c r="AO23" s="284"/>
      <c r="AP23" s="284"/>
      <c r="AQ23" s="284"/>
      <c r="AR23" s="284"/>
      <c r="AS23" s="284"/>
      <c r="AT23" s="285"/>
      <c r="AX23" s="147"/>
      <c r="AY23" s="148"/>
      <c r="AZ23" s="148"/>
      <c r="BA23" s="148"/>
      <c r="BB23" s="148"/>
      <c r="BC23" s="148"/>
      <c r="BD23" s="148"/>
      <c r="BE23" s="148"/>
      <c r="BF23" s="148"/>
      <c r="BG23" s="148"/>
      <c r="BH23" s="148"/>
      <c r="BI23" s="148"/>
      <c r="BJ23" s="148"/>
      <c r="BK23" s="149"/>
      <c r="BL23" s="151"/>
      <c r="BM23" s="122"/>
      <c r="BN23" s="122"/>
      <c r="BO23" s="122"/>
      <c r="BP23" s="122"/>
      <c r="BQ23" s="122"/>
      <c r="BR23" s="122"/>
      <c r="BS23" s="122"/>
      <c r="BT23" s="122"/>
      <c r="BU23" s="122"/>
      <c r="BV23" s="122"/>
      <c r="BW23" s="122"/>
      <c r="BX23" s="122"/>
      <c r="BY23" s="122"/>
      <c r="BZ23" s="122"/>
      <c r="CA23" s="122"/>
      <c r="CB23" s="122"/>
      <c r="CC23" s="122"/>
      <c r="CD23" s="123"/>
      <c r="CE23" s="151"/>
      <c r="CF23" s="122"/>
      <c r="CG23" s="122"/>
      <c r="CH23" s="122"/>
      <c r="CI23" s="122"/>
      <c r="CJ23" s="122"/>
      <c r="CK23" s="122"/>
      <c r="CL23" s="122"/>
      <c r="CM23" s="122"/>
      <c r="CN23" s="122"/>
      <c r="CO23" s="122"/>
      <c r="CP23" s="122"/>
      <c r="CQ23" s="122"/>
      <c r="CR23" s="122"/>
      <c r="CS23" s="122"/>
      <c r="CT23" s="122"/>
      <c r="CU23" s="122"/>
      <c r="CV23" s="122"/>
      <c r="CW23" s="123"/>
    </row>
    <row r="24" spans="2:101" ht="9.9499999999999993" customHeight="1">
      <c r="B24" s="143"/>
      <c r="C24" s="163"/>
      <c r="D24" s="163"/>
      <c r="E24" s="163"/>
      <c r="F24" s="163"/>
      <c r="G24" s="163"/>
      <c r="H24" s="163"/>
      <c r="I24" s="163"/>
      <c r="J24" s="163"/>
      <c r="K24" s="163"/>
      <c r="L24" s="166"/>
      <c r="M24" s="277"/>
      <c r="N24" s="278"/>
      <c r="O24" s="278"/>
      <c r="P24" s="278"/>
      <c r="Q24" s="278"/>
      <c r="R24" s="278"/>
      <c r="S24" s="278"/>
      <c r="T24" s="278"/>
      <c r="U24" s="278"/>
      <c r="V24" s="278"/>
      <c r="W24" s="279"/>
      <c r="Y24" s="143"/>
      <c r="Z24" s="163"/>
      <c r="AA24" s="163"/>
      <c r="AB24" s="163"/>
      <c r="AC24" s="163"/>
      <c r="AD24" s="163"/>
      <c r="AE24" s="163"/>
      <c r="AF24" s="163"/>
      <c r="AG24" s="163"/>
      <c r="AH24" s="163"/>
      <c r="AI24" s="166"/>
      <c r="AJ24" s="286"/>
      <c r="AK24" s="287"/>
      <c r="AL24" s="287"/>
      <c r="AM24" s="287"/>
      <c r="AN24" s="287"/>
      <c r="AO24" s="287"/>
      <c r="AP24" s="287"/>
      <c r="AQ24" s="287"/>
      <c r="AR24" s="287"/>
      <c r="AS24" s="287"/>
      <c r="AT24" s="288"/>
      <c r="AX24" s="147"/>
      <c r="AY24" s="148"/>
      <c r="AZ24" s="148"/>
      <c r="BA24" s="148"/>
      <c r="BB24" s="148"/>
      <c r="BC24" s="148"/>
      <c r="BD24" s="148"/>
      <c r="BE24" s="148"/>
      <c r="BF24" s="148"/>
      <c r="BG24" s="148"/>
      <c r="BH24" s="148"/>
      <c r="BI24" s="148"/>
      <c r="BJ24" s="148"/>
      <c r="BK24" s="149"/>
      <c r="BL24" s="152"/>
      <c r="BM24" s="124"/>
      <c r="BN24" s="124"/>
      <c r="BO24" s="124"/>
      <c r="BP24" s="124"/>
      <c r="BQ24" s="124"/>
      <c r="BR24" s="124"/>
      <c r="BS24" s="124"/>
      <c r="BT24" s="124"/>
      <c r="BU24" s="124"/>
      <c r="BV24" s="124"/>
      <c r="BW24" s="124"/>
      <c r="BX24" s="124"/>
      <c r="BY24" s="124"/>
      <c r="BZ24" s="124"/>
      <c r="CA24" s="124"/>
      <c r="CB24" s="124"/>
      <c r="CC24" s="124"/>
      <c r="CD24" s="125"/>
      <c r="CE24" s="152"/>
      <c r="CF24" s="124"/>
      <c r="CG24" s="124"/>
      <c r="CH24" s="124"/>
      <c r="CI24" s="124"/>
      <c r="CJ24" s="124"/>
      <c r="CK24" s="124"/>
      <c r="CL24" s="124"/>
      <c r="CM24" s="124"/>
      <c r="CN24" s="124"/>
      <c r="CO24" s="124"/>
      <c r="CP24" s="124"/>
      <c r="CQ24" s="124"/>
      <c r="CR24" s="124"/>
      <c r="CS24" s="124"/>
      <c r="CT24" s="124"/>
      <c r="CU24" s="124"/>
      <c r="CV24" s="124"/>
      <c r="CW24" s="125"/>
    </row>
    <row r="25" spans="2:101" ht="9.9499999999999993" customHeight="1">
      <c r="AX25" s="147"/>
      <c r="AY25" s="148" t="s">
        <v>14</v>
      </c>
      <c r="AZ25" s="148"/>
      <c r="BA25" s="148"/>
      <c r="BB25" s="148"/>
      <c r="BC25" s="148"/>
      <c r="BD25" s="148"/>
      <c r="BE25" s="148"/>
      <c r="BF25" s="148"/>
      <c r="BG25" s="148"/>
      <c r="BH25" s="148"/>
      <c r="BI25" s="148"/>
      <c r="BJ25" s="148"/>
      <c r="BK25" s="149"/>
      <c r="BL25" s="155"/>
      <c r="BM25" s="156" t="str">
        <f>IF(入力例_基本情報入力!C41="","",入力例_基本情報入力!C41)</f>
        <v>ｶ)○○○○</v>
      </c>
      <c r="BN25" s="156"/>
      <c r="BO25" s="156"/>
      <c r="BP25" s="156"/>
      <c r="BQ25" s="156"/>
      <c r="BR25" s="156"/>
      <c r="BS25" s="156"/>
      <c r="BT25" s="156"/>
      <c r="BU25" s="156"/>
      <c r="BV25" s="156"/>
      <c r="BW25" s="156"/>
      <c r="BX25" s="156"/>
      <c r="BY25" s="156"/>
      <c r="BZ25" s="156"/>
      <c r="CA25" s="156"/>
      <c r="CB25" s="156"/>
      <c r="CC25" s="156"/>
      <c r="CD25" s="156"/>
      <c r="CE25" s="156"/>
      <c r="CF25" s="156"/>
      <c r="CG25" s="156"/>
      <c r="CH25" s="156"/>
      <c r="CI25" s="156"/>
      <c r="CJ25" s="156"/>
      <c r="CK25" s="156"/>
      <c r="CL25" s="156"/>
      <c r="CM25" s="156"/>
      <c r="CN25" s="156"/>
      <c r="CO25" s="156"/>
      <c r="CP25" s="156"/>
      <c r="CQ25" s="156"/>
      <c r="CR25" s="156"/>
      <c r="CS25" s="156"/>
      <c r="CT25" s="156"/>
      <c r="CU25" s="156"/>
      <c r="CV25" s="156"/>
      <c r="CW25" s="159"/>
    </row>
    <row r="26" spans="2:101" ht="9.9499999999999993" customHeight="1" thickBot="1">
      <c r="AX26" s="147"/>
      <c r="AY26" s="148"/>
      <c r="AZ26" s="148"/>
      <c r="BA26" s="148"/>
      <c r="BB26" s="148"/>
      <c r="BC26" s="148"/>
      <c r="BD26" s="148"/>
      <c r="BE26" s="148"/>
      <c r="BF26" s="148"/>
      <c r="BG26" s="148"/>
      <c r="BH26" s="148"/>
      <c r="BI26" s="148"/>
      <c r="BJ26" s="148"/>
      <c r="BK26" s="149"/>
      <c r="BL26" s="155"/>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c r="CU26" s="157"/>
      <c r="CV26" s="157"/>
      <c r="CW26" s="159"/>
    </row>
    <row r="27" spans="2:101" ht="9.9499999999999993" customHeight="1">
      <c r="B27" s="185" t="s">
        <v>55</v>
      </c>
      <c r="C27" s="186"/>
      <c r="D27" s="186"/>
      <c r="E27" s="186"/>
      <c r="F27" s="186"/>
      <c r="G27" s="186"/>
      <c r="H27" s="186"/>
      <c r="I27" s="186"/>
      <c r="J27" s="186"/>
      <c r="K27" s="186"/>
      <c r="L27" s="186"/>
      <c r="M27" s="186"/>
      <c r="N27" s="186"/>
      <c r="O27" s="186"/>
      <c r="P27" s="186"/>
      <c r="Q27" s="186"/>
      <c r="R27" s="186"/>
      <c r="S27" s="186"/>
      <c r="T27" s="186"/>
      <c r="U27" s="186"/>
      <c r="V27" s="186"/>
      <c r="W27" s="186"/>
      <c r="X27" s="191">
        <f>IF(BZ37="","",BZ37)</f>
        <v>33000000</v>
      </c>
      <c r="Y27" s="191"/>
      <c r="Z27" s="191"/>
      <c r="AA27" s="191"/>
      <c r="AB27" s="191"/>
      <c r="AC27" s="191"/>
      <c r="AD27" s="191"/>
      <c r="AE27" s="191"/>
      <c r="AF27" s="191"/>
      <c r="AG27" s="191"/>
      <c r="AH27" s="191"/>
      <c r="AI27" s="191"/>
      <c r="AJ27" s="191"/>
      <c r="AK27" s="191"/>
      <c r="AL27" s="191"/>
      <c r="AM27" s="191"/>
      <c r="AN27" s="191"/>
      <c r="AO27" s="191"/>
      <c r="AP27" s="191"/>
      <c r="AQ27" s="192"/>
      <c r="AR27" s="119" t="s">
        <v>16</v>
      </c>
      <c r="AS27" s="119"/>
      <c r="AT27" s="119"/>
      <c r="AU27" s="119"/>
      <c r="AX27" s="147"/>
      <c r="AY27" s="148"/>
      <c r="AZ27" s="148"/>
      <c r="BA27" s="148"/>
      <c r="BB27" s="148"/>
      <c r="BC27" s="148"/>
      <c r="BD27" s="148"/>
      <c r="BE27" s="148"/>
      <c r="BF27" s="148"/>
      <c r="BG27" s="148"/>
      <c r="BH27" s="148"/>
      <c r="BI27" s="148"/>
      <c r="BJ27" s="148"/>
      <c r="BK27" s="149"/>
      <c r="BL27" s="155"/>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c r="CT27" s="158"/>
      <c r="CU27" s="158"/>
      <c r="CV27" s="158"/>
      <c r="CW27" s="159"/>
    </row>
    <row r="28" spans="2:101" ht="9.9499999999999993" customHeight="1">
      <c r="B28" s="187"/>
      <c r="C28" s="188"/>
      <c r="D28" s="188"/>
      <c r="E28" s="188"/>
      <c r="F28" s="188"/>
      <c r="G28" s="188"/>
      <c r="H28" s="188"/>
      <c r="I28" s="188"/>
      <c r="J28" s="188"/>
      <c r="K28" s="188"/>
      <c r="L28" s="188"/>
      <c r="M28" s="188"/>
      <c r="N28" s="188"/>
      <c r="O28" s="188"/>
      <c r="P28" s="188"/>
      <c r="Q28" s="188"/>
      <c r="R28" s="188"/>
      <c r="S28" s="188"/>
      <c r="T28" s="188"/>
      <c r="U28" s="188"/>
      <c r="V28" s="188"/>
      <c r="W28" s="188"/>
      <c r="X28" s="193"/>
      <c r="Y28" s="193"/>
      <c r="Z28" s="193"/>
      <c r="AA28" s="193"/>
      <c r="AB28" s="193"/>
      <c r="AC28" s="193"/>
      <c r="AD28" s="193"/>
      <c r="AE28" s="193"/>
      <c r="AF28" s="193"/>
      <c r="AG28" s="193"/>
      <c r="AH28" s="193"/>
      <c r="AI28" s="193"/>
      <c r="AJ28" s="193"/>
      <c r="AK28" s="193"/>
      <c r="AL28" s="193"/>
      <c r="AM28" s="193"/>
      <c r="AN28" s="193"/>
      <c r="AO28" s="193"/>
      <c r="AP28" s="193"/>
      <c r="AQ28" s="194"/>
      <c r="AR28" s="119"/>
      <c r="AS28" s="119"/>
      <c r="AT28" s="119"/>
      <c r="AU28" s="119"/>
      <c r="AX28" s="160"/>
      <c r="AY28" s="161" t="s">
        <v>15</v>
      </c>
      <c r="AZ28" s="161"/>
      <c r="BA28" s="161"/>
      <c r="BB28" s="161"/>
      <c r="BC28" s="161"/>
      <c r="BD28" s="161"/>
      <c r="BE28" s="161"/>
      <c r="BF28" s="161"/>
      <c r="BG28" s="161"/>
      <c r="BH28" s="161"/>
      <c r="BI28" s="161"/>
      <c r="BJ28" s="161"/>
      <c r="BK28" s="164"/>
      <c r="BL28" s="203"/>
      <c r="BM28" s="120" t="str">
        <f>IF(入力例_基本情報入力!C42="","",入力例_基本情報入力!C42)</f>
        <v>普通</v>
      </c>
      <c r="BN28" s="120"/>
      <c r="BO28" s="120"/>
      <c r="BP28" s="120"/>
      <c r="BQ28" s="120"/>
      <c r="BR28" s="120"/>
      <c r="BS28" s="120"/>
      <c r="BT28" s="120"/>
      <c r="BU28" s="120"/>
      <c r="BV28" s="121"/>
      <c r="BW28" s="197" t="str">
        <f>IF(入力例_基本情報入力!C43="","",入力例_基本情報入力!C43)</f>
        <v>0123456</v>
      </c>
      <c r="BX28" s="198"/>
      <c r="BY28" s="198"/>
      <c r="BZ28" s="198"/>
      <c r="CA28" s="198"/>
      <c r="CB28" s="198"/>
      <c r="CC28" s="198"/>
      <c r="CD28" s="198"/>
      <c r="CE28" s="198"/>
      <c r="CF28" s="198"/>
      <c r="CG28" s="198"/>
      <c r="CH28" s="198"/>
      <c r="CI28" s="198"/>
      <c r="CJ28" s="198"/>
      <c r="CK28" s="198"/>
      <c r="CL28" s="198"/>
      <c r="CM28" s="198"/>
      <c r="CN28" s="198"/>
      <c r="CO28" s="198"/>
      <c r="CP28" s="198"/>
      <c r="CQ28" s="198"/>
      <c r="CR28" s="198"/>
      <c r="CS28" s="198"/>
      <c r="CT28" s="198"/>
      <c r="CU28" s="198"/>
      <c r="CV28" s="198"/>
      <c r="CW28" s="206"/>
    </row>
    <row r="29" spans="2:101" ht="9.9499999999999993" customHeight="1">
      <c r="B29" s="187"/>
      <c r="C29" s="188"/>
      <c r="D29" s="188"/>
      <c r="E29" s="188"/>
      <c r="F29" s="188"/>
      <c r="G29" s="188"/>
      <c r="H29" s="188"/>
      <c r="I29" s="188"/>
      <c r="J29" s="188"/>
      <c r="K29" s="188"/>
      <c r="L29" s="188"/>
      <c r="M29" s="188"/>
      <c r="N29" s="188"/>
      <c r="O29" s="188"/>
      <c r="P29" s="188"/>
      <c r="Q29" s="188"/>
      <c r="R29" s="188"/>
      <c r="S29" s="188"/>
      <c r="T29" s="188"/>
      <c r="U29" s="188"/>
      <c r="V29" s="188"/>
      <c r="W29" s="188"/>
      <c r="X29" s="193"/>
      <c r="Y29" s="193"/>
      <c r="Z29" s="193"/>
      <c r="AA29" s="193"/>
      <c r="AB29" s="193"/>
      <c r="AC29" s="193"/>
      <c r="AD29" s="193"/>
      <c r="AE29" s="193"/>
      <c r="AF29" s="193"/>
      <c r="AG29" s="193"/>
      <c r="AH29" s="193"/>
      <c r="AI29" s="193"/>
      <c r="AJ29" s="193"/>
      <c r="AK29" s="193"/>
      <c r="AL29" s="193"/>
      <c r="AM29" s="193"/>
      <c r="AN29" s="193"/>
      <c r="AO29" s="193"/>
      <c r="AP29" s="193"/>
      <c r="AQ29" s="194"/>
      <c r="AR29" s="119"/>
      <c r="AS29" s="119"/>
      <c r="AT29" s="119"/>
      <c r="AU29" s="119"/>
      <c r="AX29" s="141"/>
      <c r="AY29" s="162"/>
      <c r="AZ29" s="162"/>
      <c r="BA29" s="162"/>
      <c r="BB29" s="162"/>
      <c r="BC29" s="162"/>
      <c r="BD29" s="162"/>
      <c r="BE29" s="162"/>
      <c r="BF29" s="162"/>
      <c r="BG29" s="162"/>
      <c r="BH29" s="162"/>
      <c r="BI29" s="162"/>
      <c r="BJ29" s="162"/>
      <c r="BK29" s="165"/>
      <c r="BL29" s="204"/>
      <c r="BM29" s="122"/>
      <c r="BN29" s="122"/>
      <c r="BO29" s="122"/>
      <c r="BP29" s="122"/>
      <c r="BQ29" s="122"/>
      <c r="BR29" s="122"/>
      <c r="BS29" s="122"/>
      <c r="BT29" s="122"/>
      <c r="BU29" s="122"/>
      <c r="BV29" s="123"/>
      <c r="BW29" s="199"/>
      <c r="BX29" s="200"/>
      <c r="BY29" s="200"/>
      <c r="BZ29" s="200"/>
      <c r="CA29" s="200"/>
      <c r="CB29" s="200"/>
      <c r="CC29" s="200"/>
      <c r="CD29" s="200"/>
      <c r="CE29" s="200"/>
      <c r="CF29" s="200"/>
      <c r="CG29" s="200"/>
      <c r="CH29" s="200"/>
      <c r="CI29" s="200"/>
      <c r="CJ29" s="200"/>
      <c r="CK29" s="200"/>
      <c r="CL29" s="200"/>
      <c r="CM29" s="200"/>
      <c r="CN29" s="200"/>
      <c r="CO29" s="200"/>
      <c r="CP29" s="200"/>
      <c r="CQ29" s="200"/>
      <c r="CR29" s="200"/>
      <c r="CS29" s="200"/>
      <c r="CT29" s="200"/>
      <c r="CU29" s="200"/>
      <c r="CV29" s="200"/>
      <c r="CW29" s="207"/>
    </row>
    <row r="30" spans="2:101" ht="9.9499999999999993" customHeight="1" thickBot="1">
      <c r="B30" s="189"/>
      <c r="C30" s="190"/>
      <c r="D30" s="190"/>
      <c r="E30" s="190"/>
      <c r="F30" s="190"/>
      <c r="G30" s="190"/>
      <c r="H30" s="190"/>
      <c r="I30" s="190"/>
      <c r="J30" s="190"/>
      <c r="K30" s="190"/>
      <c r="L30" s="190"/>
      <c r="M30" s="190"/>
      <c r="N30" s="190"/>
      <c r="O30" s="190"/>
      <c r="P30" s="190"/>
      <c r="Q30" s="190"/>
      <c r="R30" s="190"/>
      <c r="S30" s="190"/>
      <c r="T30" s="190"/>
      <c r="U30" s="190"/>
      <c r="V30" s="190"/>
      <c r="W30" s="190"/>
      <c r="X30" s="195"/>
      <c r="Y30" s="195"/>
      <c r="Z30" s="195"/>
      <c r="AA30" s="195"/>
      <c r="AB30" s="195"/>
      <c r="AC30" s="195"/>
      <c r="AD30" s="195"/>
      <c r="AE30" s="195"/>
      <c r="AF30" s="195"/>
      <c r="AG30" s="195"/>
      <c r="AH30" s="195"/>
      <c r="AI30" s="195"/>
      <c r="AJ30" s="195"/>
      <c r="AK30" s="195"/>
      <c r="AL30" s="195"/>
      <c r="AM30" s="195"/>
      <c r="AN30" s="195"/>
      <c r="AO30" s="195"/>
      <c r="AP30" s="195"/>
      <c r="AQ30" s="196"/>
      <c r="AR30" s="119"/>
      <c r="AS30" s="119"/>
      <c r="AT30" s="119"/>
      <c r="AU30" s="119"/>
      <c r="AX30" s="143"/>
      <c r="AY30" s="163"/>
      <c r="AZ30" s="163"/>
      <c r="BA30" s="163"/>
      <c r="BB30" s="163"/>
      <c r="BC30" s="163"/>
      <c r="BD30" s="163"/>
      <c r="BE30" s="163"/>
      <c r="BF30" s="163"/>
      <c r="BG30" s="163"/>
      <c r="BH30" s="163"/>
      <c r="BI30" s="163"/>
      <c r="BJ30" s="163"/>
      <c r="BK30" s="166"/>
      <c r="BL30" s="205"/>
      <c r="BM30" s="124"/>
      <c r="BN30" s="124"/>
      <c r="BO30" s="124"/>
      <c r="BP30" s="124"/>
      <c r="BQ30" s="124"/>
      <c r="BR30" s="124"/>
      <c r="BS30" s="124"/>
      <c r="BT30" s="124"/>
      <c r="BU30" s="124"/>
      <c r="BV30" s="125"/>
      <c r="BW30" s="201"/>
      <c r="BX30" s="202"/>
      <c r="BY30" s="202"/>
      <c r="BZ30" s="202"/>
      <c r="CA30" s="202"/>
      <c r="CB30" s="202"/>
      <c r="CC30" s="202"/>
      <c r="CD30" s="202"/>
      <c r="CE30" s="202"/>
      <c r="CF30" s="202"/>
      <c r="CG30" s="202"/>
      <c r="CH30" s="202"/>
      <c r="CI30" s="202"/>
      <c r="CJ30" s="202"/>
      <c r="CK30" s="202"/>
      <c r="CL30" s="202"/>
      <c r="CM30" s="202"/>
      <c r="CN30" s="202"/>
      <c r="CO30" s="202"/>
      <c r="CP30" s="202"/>
      <c r="CQ30" s="202"/>
      <c r="CR30" s="202"/>
      <c r="CS30" s="202"/>
      <c r="CT30" s="202"/>
      <c r="CU30" s="202"/>
      <c r="CV30" s="202"/>
      <c r="CW30" s="208"/>
    </row>
    <row r="31" spans="2:101" ht="11.1" customHeight="1"/>
    <row r="32" spans="2:101" ht="15" customHeight="1">
      <c r="B32" s="209" t="s">
        <v>19</v>
      </c>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1"/>
      <c r="AD32" s="212" t="s">
        <v>20</v>
      </c>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t="str">
        <f>+IF(基本情報入力!$C$22="未登録","消費税等相当額","消 費 税 額 等")</f>
        <v>消 費 税 額 等</v>
      </c>
      <c r="BC32" s="212"/>
      <c r="BD32" s="212"/>
      <c r="BE32" s="212"/>
      <c r="BF32" s="212"/>
      <c r="BG32" s="212"/>
      <c r="BH32" s="212"/>
      <c r="BI32" s="212"/>
      <c r="BJ32" s="212"/>
      <c r="BK32" s="212"/>
      <c r="BL32" s="212"/>
      <c r="BM32" s="212"/>
      <c r="BN32" s="212"/>
      <c r="BO32" s="212"/>
      <c r="BP32" s="212"/>
      <c r="BQ32" s="212"/>
      <c r="BR32" s="212"/>
      <c r="BS32" s="212"/>
      <c r="BT32" s="212"/>
      <c r="BU32" s="212"/>
      <c r="BV32" s="212"/>
      <c r="BW32" s="212"/>
      <c r="BX32" s="212"/>
      <c r="BY32" s="212"/>
      <c r="BZ32" s="212" t="s">
        <v>21</v>
      </c>
      <c r="CA32" s="212"/>
      <c r="CB32" s="212"/>
      <c r="CC32" s="212"/>
      <c r="CD32" s="212"/>
      <c r="CE32" s="212"/>
      <c r="CF32" s="212"/>
      <c r="CG32" s="212"/>
      <c r="CH32" s="212"/>
      <c r="CI32" s="212"/>
      <c r="CJ32" s="212"/>
      <c r="CK32" s="212"/>
      <c r="CL32" s="212"/>
      <c r="CM32" s="212"/>
      <c r="CN32" s="212"/>
      <c r="CO32" s="212"/>
      <c r="CP32" s="212"/>
      <c r="CQ32" s="212"/>
      <c r="CR32" s="212"/>
      <c r="CS32" s="212"/>
      <c r="CT32" s="212"/>
      <c r="CU32" s="212"/>
      <c r="CV32" s="212"/>
      <c r="CW32" s="213"/>
    </row>
    <row r="33" spans="2:101" s="8" customFormat="1" ht="22.5" customHeight="1">
      <c r="B33" s="214" t="s">
        <v>22</v>
      </c>
      <c r="C33" s="215"/>
      <c r="D33" s="215"/>
      <c r="E33" s="215"/>
      <c r="F33" s="215"/>
      <c r="G33" s="216" t="s">
        <v>23</v>
      </c>
      <c r="H33" s="216"/>
      <c r="I33" s="216"/>
      <c r="J33" s="216"/>
      <c r="K33" s="216"/>
      <c r="L33" s="216"/>
      <c r="M33" s="216"/>
      <c r="N33" s="216"/>
      <c r="O33" s="216"/>
      <c r="P33" s="216"/>
      <c r="Q33" s="216"/>
      <c r="R33" s="216"/>
      <c r="S33" s="216"/>
      <c r="T33" s="216"/>
      <c r="U33" s="216"/>
      <c r="V33" s="216"/>
      <c r="W33" s="216"/>
      <c r="X33" s="216"/>
      <c r="Y33" s="216"/>
      <c r="Z33" s="216"/>
      <c r="AA33" s="216"/>
      <c r="AB33" s="216"/>
      <c r="AC33" s="7"/>
      <c r="AD33" s="217">
        <v>100000000</v>
      </c>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f>IF(AD33="","",ROUND(AD33*$BO$40/100,0))</f>
        <v>10000000</v>
      </c>
      <c r="BC33" s="217"/>
      <c r="BD33" s="217"/>
      <c r="BE33" s="217"/>
      <c r="BF33" s="217"/>
      <c r="BG33" s="217"/>
      <c r="BH33" s="217"/>
      <c r="BI33" s="217"/>
      <c r="BJ33" s="217"/>
      <c r="BK33" s="217"/>
      <c r="BL33" s="217"/>
      <c r="BM33" s="217"/>
      <c r="BN33" s="217"/>
      <c r="BO33" s="217"/>
      <c r="BP33" s="217"/>
      <c r="BQ33" s="217"/>
      <c r="BR33" s="217"/>
      <c r="BS33" s="217"/>
      <c r="BT33" s="217"/>
      <c r="BU33" s="217"/>
      <c r="BV33" s="217"/>
      <c r="BW33" s="217"/>
      <c r="BX33" s="217"/>
      <c r="BY33" s="217"/>
      <c r="BZ33" s="219">
        <f t="shared" ref="BZ33:BZ38" si="0">IF(OR(AD33="",BB33=""),"",SUM(AD33:BY33))</f>
        <v>110000000</v>
      </c>
      <c r="CA33" s="219"/>
      <c r="CB33" s="219"/>
      <c r="CC33" s="219"/>
      <c r="CD33" s="219"/>
      <c r="CE33" s="219"/>
      <c r="CF33" s="219"/>
      <c r="CG33" s="219"/>
      <c r="CH33" s="219"/>
      <c r="CI33" s="219"/>
      <c r="CJ33" s="219"/>
      <c r="CK33" s="219"/>
      <c r="CL33" s="219"/>
      <c r="CM33" s="219"/>
      <c r="CN33" s="219"/>
      <c r="CO33" s="219"/>
      <c r="CP33" s="219"/>
      <c r="CQ33" s="219"/>
      <c r="CR33" s="219"/>
      <c r="CS33" s="219"/>
      <c r="CT33" s="219"/>
      <c r="CU33" s="219"/>
      <c r="CV33" s="219"/>
      <c r="CW33" s="220"/>
    </row>
    <row r="34" spans="2:101" s="8" customFormat="1" ht="22.5" customHeight="1">
      <c r="B34" s="214" t="s">
        <v>24</v>
      </c>
      <c r="C34" s="215"/>
      <c r="D34" s="215"/>
      <c r="E34" s="215"/>
      <c r="F34" s="215"/>
      <c r="G34" s="216" t="s">
        <v>25</v>
      </c>
      <c r="H34" s="216"/>
      <c r="I34" s="216"/>
      <c r="J34" s="216"/>
      <c r="K34" s="216"/>
      <c r="L34" s="216"/>
      <c r="M34" s="216"/>
      <c r="N34" s="216"/>
      <c r="O34" s="216"/>
      <c r="P34" s="216"/>
      <c r="Q34" s="216"/>
      <c r="R34" s="216"/>
      <c r="S34" s="216"/>
      <c r="T34" s="216"/>
      <c r="U34" s="216"/>
      <c r="V34" s="216"/>
      <c r="W34" s="216"/>
      <c r="X34" s="216"/>
      <c r="Y34" s="216"/>
      <c r="Z34" s="216"/>
      <c r="AA34" s="216"/>
      <c r="AB34" s="216"/>
      <c r="AC34" s="7"/>
      <c r="AD34" s="217">
        <v>110000000</v>
      </c>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f t="shared" ref="BB34:BB38" si="1">IF(AD34="","",ROUND(AD34*$BO$40/100,0))</f>
        <v>11000000</v>
      </c>
      <c r="BC34" s="217"/>
      <c r="BD34" s="217"/>
      <c r="BE34" s="217"/>
      <c r="BF34" s="217"/>
      <c r="BG34" s="217"/>
      <c r="BH34" s="217"/>
      <c r="BI34" s="217"/>
      <c r="BJ34" s="217"/>
      <c r="BK34" s="217"/>
      <c r="BL34" s="217"/>
      <c r="BM34" s="217"/>
      <c r="BN34" s="217"/>
      <c r="BO34" s="217"/>
      <c r="BP34" s="217"/>
      <c r="BQ34" s="217"/>
      <c r="BR34" s="217"/>
      <c r="BS34" s="217"/>
      <c r="BT34" s="217"/>
      <c r="BU34" s="217"/>
      <c r="BV34" s="217"/>
      <c r="BW34" s="217"/>
      <c r="BX34" s="217"/>
      <c r="BY34" s="217"/>
      <c r="BZ34" s="219">
        <f t="shared" si="0"/>
        <v>121000000</v>
      </c>
      <c r="CA34" s="219"/>
      <c r="CB34" s="219"/>
      <c r="CC34" s="219"/>
      <c r="CD34" s="219"/>
      <c r="CE34" s="219"/>
      <c r="CF34" s="219"/>
      <c r="CG34" s="219"/>
      <c r="CH34" s="219"/>
      <c r="CI34" s="219"/>
      <c r="CJ34" s="219"/>
      <c r="CK34" s="219"/>
      <c r="CL34" s="219"/>
      <c r="CM34" s="219"/>
      <c r="CN34" s="219"/>
      <c r="CO34" s="219"/>
      <c r="CP34" s="219"/>
      <c r="CQ34" s="219"/>
      <c r="CR34" s="219"/>
      <c r="CS34" s="219"/>
      <c r="CT34" s="219"/>
      <c r="CU34" s="219"/>
      <c r="CV34" s="219"/>
      <c r="CW34" s="220"/>
    </row>
    <row r="35" spans="2:101" s="8" customFormat="1" ht="22.5" customHeight="1">
      <c r="B35" s="214" t="s">
        <v>26</v>
      </c>
      <c r="C35" s="215"/>
      <c r="D35" s="215"/>
      <c r="E35" s="215"/>
      <c r="F35" s="215"/>
      <c r="G35" s="216" t="s">
        <v>27</v>
      </c>
      <c r="H35" s="216"/>
      <c r="I35" s="216"/>
      <c r="J35" s="216"/>
      <c r="K35" s="216"/>
      <c r="L35" s="216"/>
      <c r="M35" s="216"/>
      <c r="N35" s="216"/>
      <c r="O35" s="216"/>
      <c r="P35" s="216"/>
      <c r="Q35" s="216"/>
      <c r="R35" s="216"/>
      <c r="S35" s="216"/>
      <c r="T35" s="216"/>
      <c r="U35" s="7"/>
      <c r="V35" s="221">
        <f>IF(AD33="","",IF(AD34="",AD35/AD33,AD35/AD34))</f>
        <v>1</v>
      </c>
      <c r="W35" s="222"/>
      <c r="X35" s="222"/>
      <c r="Y35" s="222"/>
      <c r="Z35" s="222"/>
      <c r="AA35" s="222"/>
      <c r="AB35" s="222"/>
      <c r="AC35" s="223"/>
      <c r="AD35" s="217">
        <v>110000000</v>
      </c>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f t="shared" si="1"/>
        <v>11000000</v>
      </c>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7"/>
      <c r="BY35" s="217"/>
      <c r="BZ35" s="219">
        <f t="shared" si="0"/>
        <v>121000000</v>
      </c>
      <c r="CA35" s="219"/>
      <c r="CB35" s="219"/>
      <c r="CC35" s="219"/>
      <c r="CD35" s="219"/>
      <c r="CE35" s="219"/>
      <c r="CF35" s="219"/>
      <c r="CG35" s="219"/>
      <c r="CH35" s="219"/>
      <c r="CI35" s="219"/>
      <c r="CJ35" s="219"/>
      <c r="CK35" s="219"/>
      <c r="CL35" s="219"/>
      <c r="CM35" s="219"/>
      <c r="CN35" s="219"/>
      <c r="CO35" s="219"/>
      <c r="CP35" s="219"/>
      <c r="CQ35" s="219"/>
      <c r="CR35" s="219"/>
      <c r="CS35" s="219"/>
      <c r="CT35" s="219"/>
      <c r="CU35" s="219"/>
      <c r="CV35" s="219"/>
      <c r="CW35" s="220"/>
    </row>
    <row r="36" spans="2:101" s="8" customFormat="1" ht="22.5" customHeight="1">
      <c r="B36" s="214" t="s">
        <v>28</v>
      </c>
      <c r="C36" s="215"/>
      <c r="D36" s="215"/>
      <c r="E36" s="215"/>
      <c r="F36" s="215"/>
      <c r="G36" s="216" t="s">
        <v>29</v>
      </c>
      <c r="H36" s="216"/>
      <c r="I36" s="216"/>
      <c r="J36" s="216"/>
      <c r="K36" s="216"/>
      <c r="L36" s="216"/>
      <c r="M36" s="216"/>
      <c r="N36" s="216"/>
      <c r="O36" s="216"/>
      <c r="P36" s="216"/>
      <c r="Q36" s="216"/>
      <c r="R36" s="216"/>
      <c r="S36" s="216"/>
      <c r="T36" s="216"/>
      <c r="U36" s="216"/>
      <c r="V36" s="216"/>
      <c r="W36" s="216"/>
      <c r="X36" s="216"/>
      <c r="Y36" s="216"/>
      <c r="Z36" s="216"/>
      <c r="AA36" s="216"/>
      <c r="AB36" s="216"/>
      <c r="AC36" s="7"/>
      <c r="AD36" s="217">
        <v>80000000</v>
      </c>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f t="shared" si="1"/>
        <v>8000000</v>
      </c>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7"/>
      <c r="BY36" s="217"/>
      <c r="BZ36" s="219">
        <f t="shared" si="0"/>
        <v>88000000</v>
      </c>
      <c r="CA36" s="219"/>
      <c r="CB36" s="219"/>
      <c r="CC36" s="219"/>
      <c r="CD36" s="219"/>
      <c r="CE36" s="219"/>
      <c r="CF36" s="219"/>
      <c r="CG36" s="219"/>
      <c r="CH36" s="219"/>
      <c r="CI36" s="219"/>
      <c r="CJ36" s="219"/>
      <c r="CK36" s="219"/>
      <c r="CL36" s="219"/>
      <c r="CM36" s="219"/>
      <c r="CN36" s="219"/>
      <c r="CO36" s="219"/>
      <c r="CP36" s="219"/>
      <c r="CQ36" s="219"/>
      <c r="CR36" s="219"/>
      <c r="CS36" s="219"/>
      <c r="CT36" s="219"/>
      <c r="CU36" s="219"/>
      <c r="CV36" s="219"/>
      <c r="CW36" s="220"/>
    </row>
    <row r="37" spans="2:101" s="8" customFormat="1" ht="22.5" customHeight="1">
      <c r="B37" s="214" t="s">
        <v>30</v>
      </c>
      <c r="C37" s="215"/>
      <c r="D37" s="215"/>
      <c r="E37" s="215"/>
      <c r="F37" s="215"/>
      <c r="G37" s="216" t="s">
        <v>31</v>
      </c>
      <c r="H37" s="216"/>
      <c r="I37" s="216"/>
      <c r="J37" s="216"/>
      <c r="K37" s="216"/>
      <c r="L37" s="216"/>
      <c r="M37" s="216"/>
      <c r="N37" s="216"/>
      <c r="O37" s="216"/>
      <c r="P37" s="216"/>
      <c r="Q37" s="216"/>
      <c r="R37" s="216"/>
      <c r="S37" s="216"/>
      <c r="T37" s="216"/>
      <c r="U37" s="216"/>
      <c r="V37" s="216"/>
      <c r="W37" s="216"/>
      <c r="X37" s="216"/>
      <c r="Y37" s="216"/>
      <c r="Z37" s="216"/>
      <c r="AA37" s="216"/>
      <c r="AB37" s="216"/>
      <c r="AC37" s="7"/>
      <c r="AD37" s="219">
        <f>IF(AD35="","",AD35-AD36)</f>
        <v>30000000</v>
      </c>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7">
        <f t="shared" si="1"/>
        <v>3000000</v>
      </c>
      <c r="BC37" s="217"/>
      <c r="BD37" s="217"/>
      <c r="BE37" s="217"/>
      <c r="BF37" s="217"/>
      <c r="BG37" s="217"/>
      <c r="BH37" s="217"/>
      <c r="BI37" s="217"/>
      <c r="BJ37" s="217"/>
      <c r="BK37" s="217"/>
      <c r="BL37" s="217"/>
      <c r="BM37" s="217"/>
      <c r="BN37" s="217"/>
      <c r="BO37" s="217"/>
      <c r="BP37" s="217"/>
      <c r="BQ37" s="217"/>
      <c r="BR37" s="217"/>
      <c r="BS37" s="217"/>
      <c r="BT37" s="217"/>
      <c r="BU37" s="217"/>
      <c r="BV37" s="217"/>
      <c r="BW37" s="217"/>
      <c r="BX37" s="217"/>
      <c r="BY37" s="217"/>
      <c r="BZ37" s="219">
        <f t="shared" si="0"/>
        <v>33000000</v>
      </c>
      <c r="CA37" s="219"/>
      <c r="CB37" s="219"/>
      <c r="CC37" s="219"/>
      <c r="CD37" s="219"/>
      <c r="CE37" s="219"/>
      <c r="CF37" s="219"/>
      <c r="CG37" s="219"/>
      <c r="CH37" s="219"/>
      <c r="CI37" s="219"/>
      <c r="CJ37" s="219"/>
      <c r="CK37" s="219"/>
      <c r="CL37" s="219"/>
      <c r="CM37" s="219"/>
      <c r="CN37" s="219"/>
      <c r="CO37" s="219"/>
      <c r="CP37" s="219"/>
      <c r="CQ37" s="219"/>
      <c r="CR37" s="219"/>
      <c r="CS37" s="219"/>
      <c r="CT37" s="219"/>
      <c r="CU37" s="219"/>
      <c r="CV37" s="219"/>
      <c r="CW37" s="220"/>
    </row>
    <row r="38" spans="2:101" s="8" customFormat="1" ht="22.5" customHeight="1">
      <c r="B38" s="224" t="s">
        <v>32</v>
      </c>
      <c r="C38" s="225"/>
      <c r="D38" s="225"/>
      <c r="E38" s="225"/>
      <c r="F38" s="225"/>
      <c r="G38" s="226" t="s">
        <v>33</v>
      </c>
      <c r="H38" s="226"/>
      <c r="I38" s="226"/>
      <c r="J38" s="226"/>
      <c r="K38" s="226"/>
      <c r="L38" s="226"/>
      <c r="M38" s="226"/>
      <c r="N38" s="226"/>
      <c r="O38" s="226"/>
      <c r="P38" s="226"/>
      <c r="Q38" s="226"/>
      <c r="R38" s="226"/>
      <c r="S38" s="226"/>
      <c r="T38" s="226"/>
      <c r="U38" s="226"/>
      <c r="V38" s="226"/>
      <c r="W38" s="226"/>
      <c r="X38" s="226"/>
      <c r="Y38" s="226"/>
      <c r="Z38" s="226"/>
      <c r="AA38" s="226"/>
      <c r="AB38" s="226"/>
      <c r="AC38" s="9"/>
      <c r="AD38" s="227">
        <f>IF(AD33="","",IF(AD34="",AD33-SUM(AD36:BA37),AD34-SUM(AD36:BA37)))</f>
        <v>0</v>
      </c>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89">
        <f t="shared" si="1"/>
        <v>0</v>
      </c>
      <c r="BC38" s="289"/>
      <c r="BD38" s="289"/>
      <c r="BE38" s="289"/>
      <c r="BF38" s="289"/>
      <c r="BG38" s="289"/>
      <c r="BH38" s="289"/>
      <c r="BI38" s="289"/>
      <c r="BJ38" s="289"/>
      <c r="BK38" s="289"/>
      <c r="BL38" s="289"/>
      <c r="BM38" s="289"/>
      <c r="BN38" s="289"/>
      <c r="BO38" s="289"/>
      <c r="BP38" s="289"/>
      <c r="BQ38" s="289"/>
      <c r="BR38" s="289"/>
      <c r="BS38" s="289"/>
      <c r="BT38" s="289"/>
      <c r="BU38" s="289"/>
      <c r="BV38" s="289"/>
      <c r="BW38" s="289"/>
      <c r="BX38" s="289"/>
      <c r="BY38" s="289"/>
      <c r="BZ38" s="227">
        <f t="shared" si="0"/>
        <v>0</v>
      </c>
      <c r="CA38" s="227"/>
      <c r="CB38" s="227"/>
      <c r="CC38" s="227"/>
      <c r="CD38" s="227"/>
      <c r="CE38" s="227"/>
      <c r="CF38" s="227"/>
      <c r="CG38" s="227"/>
      <c r="CH38" s="227"/>
      <c r="CI38" s="227"/>
      <c r="CJ38" s="227"/>
      <c r="CK38" s="227"/>
      <c r="CL38" s="227"/>
      <c r="CM38" s="227"/>
      <c r="CN38" s="227"/>
      <c r="CO38" s="227"/>
      <c r="CP38" s="227"/>
      <c r="CQ38" s="227"/>
      <c r="CR38" s="227"/>
      <c r="CS38" s="227"/>
      <c r="CT38" s="227"/>
      <c r="CU38" s="227"/>
      <c r="CV38" s="227"/>
      <c r="CW38" s="229"/>
    </row>
    <row r="39" spans="2:101" ht="11.1" customHeight="1"/>
    <row r="40" spans="2:101" ht="12.95" customHeight="1">
      <c r="BD40" s="160"/>
      <c r="BE40" s="161" t="s">
        <v>34</v>
      </c>
      <c r="BF40" s="161"/>
      <c r="BG40" s="161"/>
      <c r="BH40" s="161"/>
      <c r="BI40" s="161"/>
      <c r="BJ40" s="161"/>
      <c r="BK40" s="161"/>
      <c r="BL40" s="161"/>
      <c r="BM40" s="161"/>
      <c r="BN40" s="164"/>
      <c r="BO40" s="236">
        <v>10</v>
      </c>
      <c r="BP40" s="237"/>
      <c r="BQ40" s="237"/>
      <c r="BR40" s="237"/>
      <c r="BS40" s="237"/>
      <c r="BT40" s="237"/>
      <c r="BU40" s="240" t="s">
        <v>35</v>
      </c>
      <c r="BV40" s="240"/>
      <c r="BW40" s="240"/>
      <c r="BX40" s="241"/>
      <c r="BZ40" s="246" t="s">
        <v>48</v>
      </c>
      <c r="CA40" s="246"/>
      <c r="CB40" s="246"/>
      <c r="CC40" s="246"/>
      <c r="CD40" s="246"/>
      <c r="CE40" s="246"/>
      <c r="CF40" s="246"/>
      <c r="CG40" s="246"/>
      <c r="CH40" s="246"/>
      <c r="CI40" s="246"/>
      <c r="CJ40" s="246"/>
      <c r="CK40" s="246"/>
      <c r="CL40" s="246" t="s">
        <v>49</v>
      </c>
      <c r="CM40" s="246"/>
      <c r="CN40" s="246"/>
      <c r="CO40" s="246"/>
      <c r="CP40" s="246"/>
      <c r="CQ40" s="246"/>
      <c r="CR40" s="246"/>
      <c r="CS40" s="246"/>
      <c r="CT40" s="246"/>
      <c r="CU40" s="246"/>
      <c r="CV40" s="246"/>
      <c r="CW40" s="246"/>
    </row>
    <row r="41" spans="2:101" ht="12.95" customHeight="1">
      <c r="C41" s="11"/>
      <c r="D41" s="11"/>
      <c r="E41" s="11"/>
      <c r="F41" s="11"/>
      <c r="G41" s="11"/>
      <c r="H41" s="11"/>
      <c r="I41" s="11"/>
      <c r="J41" s="11"/>
      <c r="K41" s="11"/>
      <c r="L41" s="11"/>
      <c r="M41" s="11"/>
      <c r="N41" s="11"/>
      <c r="O41" s="11"/>
      <c r="P41" s="11"/>
      <c r="Q41" s="11"/>
      <c r="R41" s="11"/>
      <c r="S41" s="11"/>
      <c r="T41" s="11"/>
      <c r="U41" s="11"/>
      <c r="V41" s="11"/>
      <c r="W41" s="11"/>
      <c r="X41" s="11"/>
      <c r="Y41" s="11"/>
      <c r="Z41" s="11"/>
      <c r="AS41" s="11"/>
      <c r="AT41" s="11"/>
      <c r="AU41" s="11"/>
      <c r="BD41" s="143"/>
      <c r="BE41" s="163"/>
      <c r="BF41" s="163"/>
      <c r="BG41" s="163"/>
      <c r="BH41" s="163"/>
      <c r="BI41" s="163"/>
      <c r="BJ41" s="163"/>
      <c r="BK41" s="163"/>
      <c r="BL41" s="163"/>
      <c r="BM41" s="163"/>
      <c r="BN41" s="166"/>
      <c r="BO41" s="238"/>
      <c r="BP41" s="239"/>
      <c r="BQ41" s="239"/>
      <c r="BR41" s="239"/>
      <c r="BS41" s="239"/>
      <c r="BT41" s="239"/>
      <c r="BU41" s="242"/>
      <c r="BV41" s="242"/>
      <c r="BW41" s="242"/>
      <c r="BX41" s="243"/>
      <c r="BZ41" s="247">
        <v>100</v>
      </c>
      <c r="CA41" s="248"/>
      <c r="CB41" s="248"/>
      <c r="CC41" s="248"/>
      <c r="CD41" s="248"/>
      <c r="CE41" s="248"/>
      <c r="CF41" s="248"/>
      <c r="CG41" s="248"/>
      <c r="CH41" s="248"/>
      <c r="CI41" s="244" t="s">
        <v>35</v>
      </c>
      <c r="CJ41" s="244"/>
      <c r="CK41" s="245"/>
      <c r="CL41" s="247"/>
      <c r="CM41" s="248"/>
      <c r="CN41" s="248"/>
      <c r="CO41" s="248"/>
      <c r="CP41" s="248"/>
      <c r="CQ41" s="248"/>
      <c r="CR41" s="248"/>
      <c r="CS41" s="248"/>
      <c r="CT41" s="248"/>
      <c r="CU41" s="244" t="s">
        <v>35</v>
      </c>
      <c r="CV41" s="244"/>
      <c r="CW41" s="245"/>
    </row>
    <row r="42" spans="2:101" ht="11.25" customHeight="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row>
    <row r="43" spans="2:101" ht="12.95" customHeight="1">
      <c r="B43" s="11"/>
      <c r="C43" s="11"/>
      <c r="D43" s="11"/>
      <c r="E43" s="11"/>
      <c r="F43" s="11"/>
      <c r="G43" s="11"/>
      <c r="H43" s="11"/>
      <c r="I43" s="11"/>
      <c r="J43" s="11"/>
      <c r="K43" s="11"/>
      <c r="L43" s="11"/>
      <c r="M43" s="11"/>
      <c r="N43" s="11"/>
      <c r="O43" s="100">
        <f>BO40/100</f>
        <v>0.1</v>
      </c>
      <c r="P43" s="100"/>
      <c r="Q43" s="100"/>
      <c r="R43" s="100"/>
      <c r="S43" s="100"/>
      <c r="T43" s="18" t="s">
        <v>50</v>
      </c>
      <c r="U43" s="19"/>
      <c r="V43" s="19"/>
      <c r="W43" s="19"/>
      <c r="X43" s="19"/>
      <c r="Y43" s="19"/>
      <c r="Z43" s="19"/>
      <c r="AA43" s="19"/>
      <c r="AB43" s="19"/>
      <c r="AC43" s="19"/>
      <c r="AD43" s="19"/>
      <c r="AE43" s="19"/>
      <c r="AF43" s="19"/>
      <c r="AG43" s="19"/>
      <c r="AH43" s="19"/>
      <c r="AI43" s="19"/>
      <c r="AJ43" s="19"/>
      <c r="AK43" s="19"/>
      <c r="AL43" s="19"/>
      <c r="AM43" s="19"/>
      <c r="AN43" s="19"/>
      <c r="AO43" s="290">
        <f>IF(AD37="","",AD37)</f>
        <v>30000000</v>
      </c>
      <c r="AP43" s="290"/>
      <c r="AQ43" s="290"/>
      <c r="AR43" s="290"/>
      <c r="AS43" s="290"/>
      <c r="AT43" s="290"/>
      <c r="AU43" s="290"/>
      <c r="AV43" s="290"/>
      <c r="AW43" s="290"/>
      <c r="AX43" s="290"/>
      <c r="AY43" s="290"/>
      <c r="AZ43" s="290"/>
      <c r="BA43" s="290"/>
      <c r="BB43" s="20" t="s">
        <v>16</v>
      </c>
      <c r="BC43" s="20"/>
      <c r="BD43" s="20"/>
      <c r="BE43" s="20"/>
      <c r="BF43" s="20"/>
      <c r="BG43" s="20"/>
      <c r="BH43" s="20"/>
      <c r="BI43" s="20"/>
      <c r="BJ43" s="20"/>
      <c r="BK43" s="20"/>
      <c r="BL43" s="20"/>
      <c r="BM43" s="100">
        <f>IF(O43="","",O43)</f>
        <v>0.1</v>
      </c>
      <c r="BN43" s="100"/>
      <c r="BO43" s="100"/>
      <c r="BP43" s="100"/>
      <c r="BQ43" s="100"/>
      <c r="BR43" s="18" t="s">
        <v>160</v>
      </c>
      <c r="BS43" s="20"/>
      <c r="BT43" s="20"/>
      <c r="BU43" s="20"/>
      <c r="BV43" s="20"/>
      <c r="BW43" s="20"/>
      <c r="BX43" s="20"/>
      <c r="BY43" s="20"/>
      <c r="BZ43" s="20"/>
      <c r="CA43" s="20"/>
      <c r="CB43" s="20"/>
      <c r="CC43" s="20"/>
      <c r="CD43" s="20"/>
      <c r="CE43" s="20"/>
      <c r="CF43" s="20"/>
      <c r="CG43" s="20"/>
      <c r="CH43" s="290">
        <f>IF(BB37="","",BB37)</f>
        <v>3000000</v>
      </c>
      <c r="CI43" s="290"/>
      <c r="CJ43" s="290"/>
      <c r="CK43" s="290"/>
      <c r="CL43" s="290"/>
      <c r="CM43" s="290"/>
      <c r="CN43" s="290"/>
      <c r="CO43" s="290"/>
      <c r="CP43" s="290"/>
      <c r="CQ43" s="290"/>
      <c r="CR43" s="290"/>
      <c r="CS43" s="290"/>
      <c r="CT43" s="290"/>
      <c r="CU43" s="20" t="s">
        <v>16</v>
      </c>
      <c r="CV43" s="20"/>
      <c r="CW43" s="20"/>
    </row>
    <row r="44" spans="2:101" ht="12.95" customHeight="1">
      <c r="B44" s="11"/>
      <c r="C44" s="11"/>
      <c r="D44" s="11"/>
      <c r="E44" s="11"/>
      <c r="F44" s="11"/>
      <c r="G44" s="11"/>
      <c r="H44" s="11"/>
      <c r="I44" s="11"/>
      <c r="J44" s="11"/>
      <c r="K44" s="11"/>
      <c r="L44" s="11"/>
      <c r="M44" s="11"/>
      <c r="N44" s="11"/>
      <c r="O44" s="291"/>
      <c r="P44" s="291"/>
      <c r="Q44" s="291"/>
      <c r="R44" s="291"/>
      <c r="S44" s="291"/>
      <c r="T44" s="18" t="s">
        <v>50</v>
      </c>
      <c r="U44" s="19"/>
      <c r="V44" s="19"/>
      <c r="W44" s="19"/>
      <c r="X44" s="19"/>
      <c r="Y44" s="19"/>
      <c r="Z44" s="19"/>
      <c r="AA44" s="19"/>
      <c r="AB44" s="19"/>
      <c r="AC44" s="19"/>
      <c r="AD44" s="19"/>
      <c r="AE44" s="19"/>
      <c r="AF44" s="19"/>
      <c r="AG44" s="19"/>
      <c r="AH44" s="19"/>
      <c r="AI44" s="19"/>
      <c r="AJ44" s="19"/>
      <c r="AK44" s="19"/>
      <c r="AL44" s="19"/>
      <c r="AM44" s="19"/>
      <c r="AN44" s="19"/>
      <c r="AO44" s="290"/>
      <c r="AP44" s="290"/>
      <c r="AQ44" s="290"/>
      <c r="AR44" s="290"/>
      <c r="AS44" s="290"/>
      <c r="AT44" s="290"/>
      <c r="AU44" s="290"/>
      <c r="AV44" s="290"/>
      <c r="AW44" s="290"/>
      <c r="AX44" s="290"/>
      <c r="AY44" s="290"/>
      <c r="AZ44" s="290"/>
      <c r="BA44" s="290"/>
      <c r="BB44" s="20" t="s">
        <v>16</v>
      </c>
      <c r="BC44" s="20"/>
      <c r="BD44" s="20"/>
      <c r="BE44" s="20"/>
      <c r="BF44" s="20"/>
      <c r="BG44" s="20"/>
      <c r="BH44" s="20"/>
      <c r="BI44" s="20"/>
      <c r="BJ44" s="20"/>
      <c r="BK44" s="20"/>
      <c r="BL44" s="20"/>
      <c r="BM44" s="291" t="str">
        <f>IF(O44="","",O44)</f>
        <v/>
      </c>
      <c r="BN44" s="291"/>
      <c r="BO44" s="291"/>
      <c r="BP44" s="291"/>
      <c r="BQ44" s="291"/>
      <c r="BR44" s="18" t="s">
        <v>52</v>
      </c>
      <c r="BS44" s="20"/>
      <c r="BT44" s="20"/>
      <c r="BU44" s="20"/>
      <c r="BV44" s="20"/>
      <c r="BW44" s="20"/>
      <c r="BX44" s="20"/>
      <c r="BY44" s="20"/>
      <c r="BZ44" s="20"/>
      <c r="CA44" s="20"/>
      <c r="CB44" s="20"/>
      <c r="CC44" s="20"/>
      <c r="CD44" s="20"/>
      <c r="CE44" s="20"/>
      <c r="CF44" s="20"/>
      <c r="CG44" s="20"/>
      <c r="CH44" s="290" t="str">
        <f>IF(BH42="","",BH42)</f>
        <v/>
      </c>
      <c r="CI44" s="290"/>
      <c r="CJ44" s="290"/>
      <c r="CK44" s="290"/>
      <c r="CL44" s="290"/>
      <c r="CM44" s="290"/>
      <c r="CN44" s="290"/>
      <c r="CO44" s="290"/>
      <c r="CP44" s="290"/>
      <c r="CQ44" s="290"/>
      <c r="CR44" s="290"/>
      <c r="CS44" s="290"/>
      <c r="CT44" s="290"/>
      <c r="CU44" s="20" t="s">
        <v>16</v>
      </c>
      <c r="CV44" s="20"/>
      <c r="CW44" s="20"/>
    </row>
    <row r="45" spans="2:101" ht="11.25" customHeight="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row>
    <row r="46" spans="2:101" ht="12.95" customHeight="1">
      <c r="B46" s="10" t="s">
        <v>36</v>
      </c>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row>
    <row r="47" spans="2:101" ht="12.95" customHeight="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row>
    <row r="48" spans="2:101" ht="11.25" customHeight="1">
      <c r="B48" s="12" t="s">
        <v>37</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row>
    <row r="49" spans="2:101" ht="11.25" customHeight="1">
      <c r="B49" s="11"/>
      <c r="C49" s="13" t="s">
        <v>38</v>
      </c>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row>
    <row r="50" spans="2:101" ht="11.25" customHeight="1">
      <c r="B50" s="11"/>
      <c r="C50" s="13" t="s">
        <v>39</v>
      </c>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row>
    <row r="51" spans="2:101" ht="11.25" customHeight="1">
      <c r="B51" s="11"/>
      <c r="C51" s="13" t="s">
        <v>40</v>
      </c>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row>
    <row r="52" spans="2:101" ht="11.25" customHeight="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row>
    <row r="53" spans="2:101" ht="11.25" customHeight="1">
      <c r="B53" s="12" t="s">
        <v>41</v>
      </c>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row>
    <row r="54" spans="2:101" ht="11.25" customHeight="1">
      <c r="B54" s="12"/>
      <c r="C54" s="13" t="s">
        <v>64</v>
      </c>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row>
    <row r="55" spans="2:101" ht="11.25" customHeight="1">
      <c r="B55" s="12"/>
      <c r="C55" s="13" t="s">
        <v>59</v>
      </c>
      <c r="D55" s="13"/>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row>
    <row r="56" spans="2:101" ht="11.25" customHeight="1">
      <c r="B56" s="12"/>
      <c r="C56" s="13" t="s">
        <v>60</v>
      </c>
      <c r="D56" s="13"/>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row>
    <row r="57" spans="2:101" ht="11.25" customHeight="1">
      <c r="B57" s="12"/>
      <c r="C57" s="13" t="s">
        <v>61</v>
      </c>
      <c r="D57" s="13"/>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row>
    <row r="58" spans="2:101" ht="11.25" customHeight="1">
      <c r="B58" s="11"/>
      <c r="C58" s="13" t="s">
        <v>62</v>
      </c>
      <c r="D58" s="13"/>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row>
    <row r="59" spans="2:101" ht="11.25" customHeight="1">
      <c r="B59" s="11"/>
      <c r="C59" s="13" t="s">
        <v>63</v>
      </c>
      <c r="D59" s="13"/>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row>
    <row r="60" spans="2:101" ht="12.95" customHeight="1">
      <c r="B60" s="12"/>
    </row>
    <row r="61" spans="2:101" ht="12">
      <c r="B61" s="3" t="s">
        <v>42</v>
      </c>
      <c r="AY61" s="235" t="s">
        <v>58</v>
      </c>
      <c r="AZ61" s="235"/>
      <c r="BA61" s="235"/>
      <c r="BB61" s="235"/>
      <c r="BC61" s="235"/>
      <c r="BD61" s="235"/>
      <c r="BE61" s="235"/>
      <c r="BF61" s="235"/>
      <c r="BG61" s="235"/>
      <c r="BH61" s="235"/>
      <c r="BI61" s="235"/>
      <c r="BJ61" s="235"/>
      <c r="BK61" s="235"/>
      <c r="BL61" s="235"/>
      <c r="BM61" s="235" t="s">
        <v>43</v>
      </c>
      <c r="BN61" s="235"/>
      <c r="BO61" s="235"/>
      <c r="BP61" s="235"/>
      <c r="BQ61" s="235"/>
      <c r="BR61" s="235"/>
      <c r="BS61" s="235"/>
      <c r="BT61" s="235"/>
      <c r="BU61" s="235"/>
      <c r="BV61" s="235"/>
      <c r="BW61" s="235"/>
      <c r="BX61" s="235" t="s">
        <v>44</v>
      </c>
      <c r="BY61" s="235"/>
      <c r="BZ61" s="235"/>
      <c r="CA61" s="235"/>
      <c r="CB61" s="235"/>
      <c r="CC61" s="235"/>
      <c r="CD61" s="235"/>
      <c r="CE61" s="235"/>
      <c r="CF61" s="235"/>
      <c r="CG61" s="235"/>
      <c r="CH61" s="235"/>
      <c r="CI61" s="235"/>
      <c r="CJ61" s="235"/>
      <c r="CK61" s="235"/>
      <c r="CL61" s="235"/>
      <c r="CM61" s="235"/>
      <c r="CN61" s="235"/>
      <c r="CO61" s="235"/>
      <c r="CP61" s="235" t="s">
        <v>57</v>
      </c>
      <c r="CQ61" s="235"/>
      <c r="CR61" s="235"/>
      <c r="CS61" s="235"/>
      <c r="CT61" s="235"/>
      <c r="CU61" s="235"/>
      <c r="CV61" s="235"/>
      <c r="CW61" s="235"/>
    </row>
    <row r="62" spans="2:101" s="15" customFormat="1" ht="13.5" customHeight="1">
      <c r="B62" s="14"/>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232"/>
      <c r="AH62" s="232"/>
      <c r="AI62" s="232"/>
      <c r="AJ62" s="232"/>
      <c r="AK62" s="232"/>
      <c r="AL62" s="232"/>
      <c r="AM62" s="232"/>
      <c r="AN62" s="232"/>
      <c r="AO62" s="232"/>
      <c r="AP62" s="232"/>
      <c r="AQ62" s="232"/>
      <c r="AR62" s="232"/>
      <c r="AS62" s="232"/>
      <c r="AT62" s="232"/>
      <c r="AU62" s="232"/>
      <c r="AY62" s="234"/>
      <c r="AZ62" s="234"/>
      <c r="BA62" s="234"/>
      <c r="BB62" s="234"/>
      <c r="BC62" s="234"/>
      <c r="BD62" s="234"/>
      <c r="BE62" s="234"/>
      <c r="BF62" s="234"/>
      <c r="BG62" s="234"/>
      <c r="BH62" s="234"/>
      <c r="BI62" s="234"/>
      <c r="BJ62" s="234"/>
      <c r="BK62" s="234"/>
      <c r="BL62" s="234"/>
      <c r="BM62" s="234"/>
      <c r="BN62" s="234"/>
      <c r="BO62" s="234"/>
      <c r="BP62" s="234"/>
      <c r="BQ62" s="234"/>
      <c r="BR62" s="234"/>
      <c r="BS62" s="234"/>
      <c r="BT62" s="234"/>
      <c r="BU62" s="234"/>
      <c r="BV62" s="234"/>
      <c r="BW62" s="234"/>
      <c r="BX62" s="234"/>
      <c r="BY62" s="234"/>
      <c r="BZ62" s="234"/>
      <c r="CA62" s="234"/>
      <c r="CB62" s="234"/>
      <c r="CC62" s="234"/>
      <c r="CD62" s="234"/>
      <c r="CE62" s="234"/>
      <c r="CF62" s="234"/>
      <c r="CG62" s="234"/>
      <c r="CH62" s="234"/>
      <c r="CI62" s="234"/>
      <c r="CJ62" s="234"/>
      <c r="CK62" s="234"/>
      <c r="CL62" s="234"/>
      <c r="CM62" s="234"/>
      <c r="CN62" s="234"/>
      <c r="CO62" s="234"/>
      <c r="CP62" s="234"/>
      <c r="CQ62" s="234"/>
      <c r="CR62" s="234"/>
      <c r="CS62" s="234"/>
      <c r="CT62" s="234"/>
      <c r="CU62" s="234"/>
      <c r="CV62" s="234"/>
      <c r="CW62" s="234"/>
    </row>
    <row r="63" spans="2:101" ht="12">
      <c r="B63" s="4"/>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Y63" s="234"/>
      <c r="AZ63" s="234"/>
      <c r="BA63" s="234"/>
      <c r="BB63" s="234"/>
      <c r="BC63" s="234"/>
      <c r="BD63" s="234"/>
      <c r="BE63" s="234"/>
      <c r="BF63" s="234"/>
      <c r="BG63" s="234"/>
      <c r="BH63" s="234"/>
      <c r="BI63" s="234"/>
      <c r="BJ63" s="234"/>
      <c r="BK63" s="234"/>
      <c r="BL63" s="234"/>
      <c r="BM63" s="234"/>
      <c r="BN63" s="234"/>
      <c r="BO63" s="234"/>
      <c r="BP63" s="234"/>
      <c r="BQ63" s="234"/>
      <c r="BR63" s="234"/>
      <c r="BS63" s="234"/>
      <c r="BT63" s="234"/>
      <c r="BU63" s="234"/>
      <c r="BV63" s="234"/>
      <c r="BW63" s="234"/>
      <c r="BX63" s="234"/>
      <c r="BY63" s="234"/>
      <c r="BZ63" s="234"/>
      <c r="CA63" s="234"/>
      <c r="CB63" s="234"/>
      <c r="CC63" s="234"/>
      <c r="CD63" s="234"/>
      <c r="CE63" s="234"/>
      <c r="CF63" s="234"/>
      <c r="CG63" s="234"/>
      <c r="CH63" s="234"/>
      <c r="CI63" s="234"/>
      <c r="CJ63" s="234"/>
      <c r="CK63" s="234"/>
      <c r="CL63" s="234"/>
      <c r="CM63" s="234"/>
      <c r="CN63" s="234"/>
      <c r="CO63" s="234"/>
      <c r="CP63" s="234"/>
      <c r="CQ63" s="234"/>
      <c r="CR63" s="234"/>
      <c r="CS63" s="234"/>
      <c r="CT63" s="234"/>
      <c r="CU63" s="234"/>
      <c r="CV63" s="234"/>
      <c r="CW63" s="234"/>
    </row>
    <row r="64" spans="2:101" ht="12">
      <c r="B64" s="4"/>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Y64" s="234"/>
      <c r="AZ64" s="234"/>
      <c r="BA64" s="234"/>
      <c r="BB64" s="234"/>
      <c r="BC64" s="234"/>
      <c r="BD64" s="234"/>
      <c r="BE64" s="234"/>
      <c r="BF64" s="234"/>
      <c r="BG64" s="234"/>
      <c r="BH64" s="234"/>
      <c r="BI64" s="234"/>
      <c r="BJ64" s="234"/>
      <c r="BK64" s="234"/>
      <c r="BL64" s="234"/>
      <c r="BM64" s="234"/>
      <c r="BN64" s="234"/>
      <c r="BO64" s="234"/>
      <c r="BP64" s="234"/>
      <c r="BQ64" s="234"/>
      <c r="BR64" s="234"/>
      <c r="BS64" s="234"/>
      <c r="BT64" s="234"/>
      <c r="BU64" s="234"/>
      <c r="BV64" s="234"/>
      <c r="BW64" s="234"/>
      <c r="BX64" s="234"/>
      <c r="BY64" s="234"/>
      <c r="BZ64" s="234"/>
      <c r="CA64" s="234"/>
      <c r="CB64" s="234"/>
      <c r="CC64" s="234"/>
      <c r="CD64" s="234"/>
      <c r="CE64" s="234"/>
      <c r="CF64" s="234"/>
      <c r="CG64" s="234"/>
      <c r="CH64" s="234"/>
      <c r="CI64" s="234"/>
      <c r="CJ64" s="234"/>
      <c r="CK64" s="234"/>
      <c r="CL64" s="234"/>
      <c r="CM64" s="234"/>
      <c r="CN64" s="234"/>
      <c r="CO64" s="234"/>
      <c r="CP64" s="234"/>
      <c r="CQ64" s="234"/>
      <c r="CR64" s="234"/>
      <c r="CS64" s="234"/>
      <c r="CT64" s="234"/>
      <c r="CU64" s="234"/>
      <c r="CV64" s="234"/>
      <c r="CW64" s="234"/>
    </row>
    <row r="65" spans="2:101" ht="12">
      <c r="B65" s="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CW65" s="17" t="s">
        <v>56</v>
      </c>
    </row>
  </sheetData>
  <sheetProtection sheet="1" objects="1" scenarios="1"/>
  <mergeCells count="128">
    <mergeCell ref="AY61:BL61"/>
    <mergeCell ref="BM61:BW61"/>
    <mergeCell ref="BX61:CO61"/>
    <mergeCell ref="CP61:CW61"/>
    <mergeCell ref="C62:AU64"/>
    <mergeCell ref="AY62:BL64"/>
    <mergeCell ref="BM62:BW64"/>
    <mergeCell ref="BX62:CO64"/>
    <mergeCell ref="CP62:CW64"/>
    <mergeCell ref="O43:S43"/>
    <mergeCell ref="AO43:BA43"/>
    <mergeCell ref="BM43:BQ43"/>
    <mergeCell ref="CH43:CT43"/>
    <mergeCell ref="O44:S44"/>
    <mergeCell ref="AO44:BA44"/>
    <mergeCell ref="BM44:BQ44"/>
    <mergeCell ref="CH44:CT44"/>
    <mergeCell ref="BZ40:CK40"/>
    <mergeCell ref="CL40:CW40"/>
    <mergeCell ref="BZ41:CH41"/>
    <mergeCell ref="CI41:CK41"/>
    <mergeCell ref="CL41:CT41"/>
    <mergeCell ref="CU41:CW41"/>
    <mergeCell ref="B38:F38"/>
    <mergeCell ref="G38:AB38"/>
    <mergeCell ref="AD38:BA38"/>
    <mergeCell ref="BB38:BY38"/>
    <mergeCell ref="BZ38:CW38"/>
    <mergeCell ref="BD40:BD41"/>
    <mergeCell ref="BE40:BM41"/>
    <mergeCell ref="BN40:BN41"/>
    <mergeCell ref="BO40:BT41"/>
    <mergeCell ref="BU40:BX41"/>
    <mergeCell ref="B36:F36"/>
    <mergeCell ref="G36:AB36"/>
    <mergeCell ref="AD36:BA36"/>
    <mergeCell ref="BB36:BY36"/>
    <mergeCell ref="BZ36:CW36"/>
    <mergeCell ref="B37:F37"/>
    <mergeCell ref="G37:AB37"/>
    <mergeCell ref="AD37:BA37"/>
    <mergeCell ref="BB37:BY37"/>
    <mergeCell ref="BZ37:CW37"/>
    <mergeCell ref="B35:F35"/>
    <mergeCell ref="G35:T35"/>
    <mergeCell ref="V35:AC35"/>
    <mergeCell ref="AD35:BA35"/>
    <mergeCell ref="BB35:BY35"/>
    <mergeCell ref="BZ35:CW35"/>
    <mergeCell ref="B33:F33"/>
    <mergeCell ref="G33:AB33"/>
    <mergeCell ref="AD33:BA33"/>
    <mergeCell ref="BB33:BY33"/>
    <mergeCell ref="BZ33:CW33"/>
    <mergeCell ref="B34:F34"/>
    <mergeCell ref="G34:AB34"/>
    <mergeCell ref="AD34:BA34"/>
    <mergeCell ref="BB34:BY34"/>
    <mergeCell ref="BZ34:CW34"/>
    <mergeCell ref="BL28:BL30"/>
    <mergeCell ref="BM28:BV30"/>
    <mergeCell ref="BW28:CV30"/>
    <mergeCell ref="CW28:CW30"/>
    <mergeCell ref="B32:AC32"/>
    <mergeCell ref="AD32:BA32"/>
    <mergeCell ref="BB32:BY32"/>
    <mergeCell ref="BZ32:CW32"/>
    <mergeCell ref="B27:W30"/>
    <mergeCell ref="X27:AQ30"/>
    <mergeCell ref="AR27:AU30"/>
    <mergeCell ref="AX28:AX30"/>
    <mergeCell ref="AY28:BJ30"/>
    <mergeCell ref="BK28:BK30"/>
    <mergeCell ref="CE22:CW24"/>
    <mergeCell ref="AX25:AX27"/>
    <mergeCell ref="AY25:BJ27"/>
    <mergeCell ref="BK25:BK27"/>
    <mergeCell ref="BL25:BL27"/>
    <mergeCell ref="BM25:CV27"/>
    <mergeCell ref="CW25:CW27"/>
    <mergeCell ref="AI22:AI24"/>
    <mergeCell ref="AJ22:AT24"/>
    <mergeCell ref="AX22:AX24"/>
    <mergeCell ref="AY22:BJ24"/>
    <mergeCell ref="BK22:BK24"/>
    <mergeCell ref="BL22:CD24"/>
    <mergeCell ref="B22:B24"/>
    <mergeCell ref="C22:K24"/>
    <mergeCell ref="L22:L24"/>
    <mergeCell ref="M22:W24"/>
    <mergeCell ref="Y22:Y24"/>
    <mergeCell ref="Z22:AH24"/>
    <mergeCell ref="B18:C20"/>
    <mergeCell ref="D18:AT20"/>
    <mergeCell ref="AX19:AX20"/>
    <mergeCell ref="AY19:BJ20"/>
    <mergeCell ref="BK19:BK20"/>
    <mergeCell ref="BM19:CV20"/>
    <mergeCell ref="AZ16:BK16"/>
    <mergeCell ref="BL16:BN16"/>
    <mergeCell ref="BO16:BZ16"/>
    <mergeCell ref="CA16:CC16"/>
    <mergeCell ref="CD16:CO16"/>
    <mergeCell ref="B17:K17"/>
    <mergeCell ref="AZ17:BQ17"/>
    <mergeCell ref="BR17:CS17"/>
    <mergeCell ref="B10:K10"/>
    <mergeCell ref="AY10:CW11"/>
    <mergeCell ref="B11:C15"/>
    <mergeCell ref="D11:AT15"/>
    <mergeCell ref="AY12:CS13"/>
    <mergeCell ref="AY14:CS15"/>
    <mergeCell ref="CT14:CW15"/>
    <mergeCell ref="B5:AI6"/>
    <mergeCell ref="B7:AI8"/>
    <mergeCell ref="AY8:BA9"/>
    <mergeCell ref="BB8:BG9"/>
    <mergeCell ref="BH8:BJ9"/>
    <mergeCell ref="BK8:BQ9"/>
    <mergeCell ref="B1:CX1"/>
    <mergeCell ref="CZ1:DA2"/>
    <mergeCell ref="BR3:BY4"/>
    <mergeCell ref="BZ3:CF4"/>
    <mergeCell ref="CG3:CI4"/>
    <mergeCell ref="CJ3:CM4"/>
    <mergeCell ref="CN3:CP4"/>
    <mergeCell ref="CQ3:CT4"/>
    <mergeCell ref="CU3:CW4"/>
  </mergeCells>
  <phoneticPr fontId="2"/>
  <dataValidations count="4">
    <dataValidation type="list" allowBlank="1" showInputMessage="1" showErrorMessage="1" sqref="O44" xr:uid="{3F4AF883-A98C-4329-9BBE-0F526DDCDC51}">
      <formula1>"5%,8%,10%"</formula1>
    </dataValidation>
    <dataValidation imeMode="off" allowBlank="1" showInputMessage="1" showErrorMessage="1" sqref="CQ3:CS4 BZ3 BB33:BY38 AD33:BA36 BR16:BR17 BM19:CV20 CJ3:CL4 BS16:BZ16 BK8:BQ9 AZ16:BK17 BO16:BQ16 BB8:BG9 CD16:CO16 BW28:CV29" xr:uid="{EB277A7C-B05B-4A8E-9173-FC3BF3E5A754}"/>
    <dataValidation imeMode="hiragana" allowBlank="1" showInputMessage="1" showErrorMessage="1" sqref="CE22:CR24 BL22:BY24 D11:AT15 AY10 AY12 CT12:CW12 AY14 D18:AT20" xr:uid="{042C5513-6DE7-48CF-9F12-50FF4617445D}"/>
    <dataValidation type="list" imeMode="off" allowBlank="1" showInputMessage="1" showErrorMessage="1" sqref="BO40:BT41" xr:uid="{82F1C9FC-BB48-4C1C-83F1-A6D3C883D9BD}">
      <formula1>"5,8,10"</formula1>
    </dataValidation>
  </dataValidations>
  <hyperlinks>
    <hyperlink ref="CZ1:DA2" location="目次!A1" display="目次へ戻る" xr:uid="{0A554F4F-A5C7-4B80-BF79-44A0558E3983}"/>
  </hyperlinks>
  <pageMargins left="0.70866141732283472" right="0.6692913385826772" top="0.59055118110236227" bottom="0.55118110236220474" header="0.51181102362204722" footer="0.51181102362204722"/>
  <pageSetup paperSize="8" orientation="landscape" blackAndWhite="1"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目次</vt:lpstr>
      <vt:lpstr>指定用紙の取り扱いに関して</vt:lpstr>
      <vt:lpstr>基本情報入力</vt:lpstr>
      <vt:lpstr>請求書（工事外注用）</vt:lpstr>
      <vt:lpstr>入力例_基本情報入力</vt:lpstr>
      <vt:lpstr>入力例_請求書（工事外注用）</vt:lpstr>
      <vt:lpstr>基本情報入力!Print_Area</vt:lpstr>
      <vt:lpstr>指定用紙の取り扱いに関して!Print_Area</vt:lpstr>
      <vt:lpstr>'請求書（工事外注用）'!Print_Area</vt:lpstr>
      <vt:lpstr>入力例_基本情報入力!Print_Area</vt:lpstr>
      <vt:lpstr>'入力例_請求書（工事外注用）'!Print_Area</vt:lpstr>
      <vt:lpstr>目次!Print_Area</vt:lpstr>
    </vt:vector>
  </TitlesOfParts>
  <Company>㈱本間造園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野崎　朋春</dc:creator>
  <cp:lastModifiedBy>野崎 朋春</cp:lastModifiedBy>
  <cp:lastPrinted>2023-09-05T06:05:06Z</cp:lastPrinted>
  <dcterms:created xsi:type="dcterms:W3CDTF">2013-10-22T07:42:35Z</dcterms:created>
  <dcterms:modified xsi:type="dcterms:W3CDTF">2023-09-06T05:16:38Z</dcterms:modified>
</cp:coreProperties>
</file>